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iag2act titanium\Projets et prospects\JTT 2023\"/>
    </mc:Choice>
  </mc:AlternateContent>
  <xr:revisionPtr revIDLastSave="0" documentId="13_ncr:1_{43038B6B-21E1-4190-A6C3-2B607B16E5EE}" xr6:coauthVersionLast="47" xr6:coauthVersionMax="47" xr10:uidLastSave="{00000000-0000-0000-0000-000000000000}"/>
  <bookViews>
    <workbookView xWindow="-37770" yWindow="-2820" windowWidth="35390" windowHeight="17650" xr2:uid="{00000000-000D-0000-FFFF-FFFF00000000}"/>
  </bookViews>
  <sheets>
    <sheet name="Delaborde prix titane" sheetId="6" r:id="rId1"/>
    <sheet name="Graphique" sheetId="7" r:id="rId2"/>
  </sheets>
  <definedNames>
    <definedName name="_xlnm._FilterDatabase" localSheetId="0" hidden="1">'Delaborde prix titane'!$A$1:$J$1</definedName>
    <definedName name="datati">'Delaborde prix titane'!$K$1:$R$262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07" i="6" l="1"/>
  <c r="R208" i="6"/>
  <c r="R209" i="6"/>
  <c r="R210" i="6"/>
  <c r="R211" i="6"/>
  <c r="R212" i="6"/>
  <c r="R213" i="6"/>
  <c r="R214" i="6"/>
  <c r="R215" i="6"/>
  <c r="R216" i="6"/>
  <c r="R217" i="6"/>
  <c r="R218" i="6"/>
  <c r="R219" i="6"/>
  <c r="R220" i="6"/>
  <c r="R221" i="6"/>
  <c r="R222" i="6"/>
  <c r="R223" i="6"/>
  <c r="R224" i="6"/>
  <c r="R225" i="6"/>
  <c r="R226" i="6"/>
  <c r="R227" i="6"/>
  <c r="R228" i="6"/>
  <c r="R229" i="6"/>
  <c r="R230" i="6"/>
  <c r="R231" i="6"/>
  <c r="R232" i="6"/>
  <c r="R233" i="6"/>
  <c r="R234" i="6"/>
  <c r="R235" i="6"/>
  <c r="R236" i="6"/>
  <c r="R237" i="6"/>
  <c r="R238" i="6"/>
  <c r="R239" i="6"/>
  <c r="R240" i="6"/>
  <c r="R241" i="6"/>
  <c r="R242" i="6"/>
  <c r="R243" i="6"/>
  <c r="R244" i="6"/>
  <c r="R245" i="6"/>
  <c r="R246" i="6"/>
  <c r="R247" i="6"/>
  <c r="R248" i="6"/>
  <c r="R249" i="6"/>
  <c r="R250" i="6"/>
  <c r="R251" i="6"/>
  <c r="R252" i="6"/>
  <c r="R253" i="6"/>
  <c r="R254" i="6"/>
  <c r="R255" i="6"/>
  <c r="R256" i="6"/>
  <c r="R257" i="6"/>
  <c r="R258" i="6"/>
  <c r="R259" i="6"/>
  <c r="R260" i="6"/>
  <c r="R261" i="6"/>
  <c r="R262" i="6"/>
  <c r="R206" i="6"/>
  <c r="L207" i="6"/>
  <c r="M207" i="6"/>
  <c r="N207" i="6"/>
  <c r="O207" i="6"/>
  <c r="P207" i="6"/>
  <c r="Q207" i="6"/>
  <c r="L208" i="6"/>
  <c r="M208" i="6"/>
  <c r="N208" i="6"/>
  <c r="O208" i="6"/>
  <c r="P208" i="6"/>
  <c r="Q208" i="6"/>
  <c r="L209" i="6"/>
  <c r="M209" i="6"/>
  <c r="N209" i="6"/>
  <c r="O209" i="6"/>
  <c r="P209" i="6"/>
  <c r="Q209" i="6"/>
  <c r="L210" i="6"/>
  <c r="M210" i="6"/>
  <c r="N210" i="6"/>
  <c r="O210" i="6"/>
  <c r="P210" i="6"/>
  <c r="Q210" i="6"/>
  <c r="L211" i="6"/>
  <c r="M211" i="6"/>
  <c r="N211" i="6"/>
  <c r="O211" i="6"/>
  <c r="P211" i="6"/>
  <c r="Q211" i="6"/>
  <c r="L212" i="6"/>
  <c r="M212" i="6"/>
  <c r="N212" i="6"/>
  <c r="O212" i="6"/>
  <c r="P212" i="6"/>
  <c r="Q212" i="6"/>
  <c r="L213" i="6"/>
  <c r="M213" i="6"/>
  <c r="N213" i="6"/>
  <c r="O213" i="6"/>
  <c r="P213" i="6"/>
  <c r="Q213" i="6"/>
  <c r="L214" i="6"/>
  <c r="M214" i="6"/>
  <c r="N214" i="6"/>
  <c r="O214" i="6"/>
  <c r="P214" i="6"/>
  <c r="Q214" i="6"/>
  <c r="L215" i="6"/>
  <c r="M215" i="6"/>
  <c r="N215" i="6"/>
  <c r="O215" i="6"/>
  <c r="P215" i="6"/>
  <c r="Q215" i="6"/>
  <c r="L216" i="6"/>
  <c r="M216" i="6"/>
  <c r="N216" i="6"/>
  <c r="O216" i="6"/>
  <c r="P216" i="6"/>
  <c r="Q216" i="6"/>
  <c r="L217" i="6"/>
  <c r="M217" i="6"/>
  <c r="N217" i="6"/>
  <c r="O217" i="6"/>
  <c r="P217" i="6"/>
  <c r="Q217" i="6"/>
  <c r="L218" i="6"/>
  <c r="M218" i="6"/>
  <c r="N218" i="6"/>
  <c r="O218" i="6"/>
  <c r="P218" i="6"/>
  <c r="Q218" i="6"/>
  <c r="L219" i="6"/>
  <c r="M219" i="6"/>
  <c r="N219" i="6"/>
  <c r="O219" i="6"/>
  <c r="P219" i="6"/>
  <c r="Q219" i="6"/>
  <c r="L220" i="6"/>
  <c r="M220" i="6"/>
  <c r="N220" i="6"/>
  <c r="O220" i="6"/>
  <c r="P220" i="6"/>
  <c r="Q220" i="6"/>
  <c r="L221" i="6"/>
  <c r="M221" i="6"/>
  <c r="N221" i="6"/>
  <c r="O221" i="6"/>
  <c r="P221" i="6"/>
  <c r="Q221" i="6"/>
  <c r="L222" i="6"/>
  <c r="M222" i="6"/>
  <c r="N222" i="6"/>
  <c r="O222" i="6"/>
  <c r="P222" i="6"/>
  <c r="Q222" i="6"/>
  <c r="L223" i="6"/>
  <c r="M223" i="6"/>
  <c r="N223" i="6"/>
  <c r="O223" i="6"/>
  <c r="P223" i="6"/>
  <c r="Q223" i="6"/>
  <c r="L224" i="6"/>
  <c r="M224" i="6"/>
  <c r="N224" i="6"/>
  <c r="O224" i="6"/>
  <c r="P224" i="6"/>
  <c r="Q224" i="6"/>
  <c r="L225" i="6"/>
  <c r="M225" i="6"/>
  <c r="N225" i="6"/>
  <c r="O225" i="6"/>
  <c r="P225" i="6"/>
  <c r="Q225" i="6"/>
  <c r="L226" i="6"/>
  <c r="M226" i="6"/>
  <c r="N226" i="6"/>
  <c r="O226" i="6"/>
  <c r="P226" i="6"/>
  <c r="Q226" i="6"/>
  <c r="L227" i="6"/>
  <c r="M227" i="6"/>
  <c r="N227" i="6"/>
  <c r="O227" i="6"/>
  <c r="P227" i="6"/>
  <c r="Q227" i="6"/>
  <c r="L228" i="6"/>
  <c r="M228" i="6"/>
  <c r="N228" i="6"/>
  <c r="O228" i="6"/>
  <c r="P228" i="6"/>
  <c r="Q228" i="6"/>
  <c r="L229" i="6"/>
  <c r="M229" i="6"/>
  <c r="N229" i="6"/>
  <c r="O229" i="6"/>
  <c r="P229" i="6"/>
  <c r="Q229" i="6"/>
  <c r="L230" i="6"/>
  <c r="M230" i="6"/>
  <c r="N230" i="6"/>
  <c r="O230" i="6"/>
  <c r="P230" i="6"/>
  <c r="Q230" i="6"/>
  <c r="L231" i="6"/>
  <c r="M231" i="6"/>
  <c r="N231" i="6"/>
  <c r="O231" i="6"/>
  <c r="P231" i="6"/>
  <c r="Q231" i="6"/>
  <c r="L232" i="6"/>
  <c r="M232" i="6"/>
  <c r="N232" i="6"/>
  <c r="O232" i="6"/>
  <c r="P232" i="6"/>
  <c r="Q232" i="6"/>
  <c r="L233" i="6"/>
  <c r="M233" i="6"/>
  <c r="N233" i="6"/>
  <c r="O233" i="6"/>
  <c r="P233" i="6"/>
  <c r="Q233" i="6"/>
  <c r="L234" i="6"/>
  <c r="M234" i="6"/>
  <c r="N234" i="6"/>
  <c r="O234" i="6"/>
  <c r="P234" i="6"/>
  <c r="Q234" i="6"/>
  <c r="L235" i="6"/>
  <c r="M235" i="6"/>
  <c r="N235" i="6"/>
  <c r="O235" i="6"/>
  <c r="P235" i="6"/>
  <c r="Q235" i="6"/>
  <c r="L236" i="6"/>
  <c r="M236" i="6"/>
  <c r="N236" i="6"/>
  <c r="O236" i="6"/>
  <c r="P236" i="6"/>
  <c r="Q236" i="6"/>
  <c r="L237" i="6"/>
  <c r="M237" i="6"/>
  <c r="N237" i="6"/>
  <c r="O237" i="6"/>
  <c r="P237" i="6"/>
  <c r="Q237" i="6"/>
  <c r="L238" i="6"/>
  <c r="M238" i="6"/>
  <c r="N238" i="6"/>
  <c r="O238" i="6"/>
  <c r="P238" i="6"/>
  <c r="Q238" i="6"/>
  <c r="L239" i="6"/>
  <c r="M239" i="6"/>
  <c r="N239" i="6"/>
  <c r="O239" i="6"/>
  <c r="P239" i="6"/>
  <c r="Q239" i="6"/>
  <c r="L240" i="6"/>
  <c r="M240" i="6"/>
  <c r="N240" i="6"/>
  <c r="O240" i="6"/>
  <c r="P240" i="6"/>
  <c r="Q240" i="6"/>
  <c r="L241" i="6"/>
  <c r="M241" i="6"/>
  <c r="N241" i="6"/>
  <c r="O241" i="6"/>
  <c r="P241" i="6"/>
  <c r="Q241" i="6"/>
  <c r="L242" i="6"/>
  <c r="M242" i="6"/>
  <c r="N242" i="6"/>
  <c r="O242" i="6"/>
  <c r="P242" i="6"/>
  <c r="Q242" i="6"/>
  <c r="L243" i="6"/>
  <c r="M243" i="6"/>
  <c r="N243" i="6"/>
  <c r="O243" i="6"/>
  <c r="P243" i="6"/>
  <c r="Q243" i="6"/>
  <c r="L244" i="6"/>
  <c r="M244" i="6"/>
  <c r="N244" i="6"/>
  <c r="O244" i="6"/>
  <c r="P244" i="6"/>
  <c r="Q244" i="6"/>
  <c r="L245" i="6"/>
  <c r="M245" i="6"/>
  <c r="N245" i="6"/>
  <c r="O245" i="6"/>
  <c r="P245" i="6"/>
  <c r="Q245" i="6"/>
  <c r="L246" i="6"/>
  <c r="M246" i="6"/>
  <c r="N246" i="6"/>
  <c r="O246" i="6"/>
  <c r="P246" i="6"/>
  <c r="Q246" i="6"/>
  <c r="L247" i="6"/>
  <c r="M247" i="6"/>
  <c r="N247" i="6"/>
  <c r="O247" i="6"/>
  <c r="P247" i="6"/>
  <c r="Q247" i="6"/>
  <c r="L248" i="6"/>
  <c r="M248" i="6"/>
  <c r="N248" i="6"/>
  <c r="O248" i="6"/>
  <c r="P248" i="6"/>
  <c r="Q248" i="6"/>
  <c r="L249" i="6"/>
  <c r="M249" i="6"/>
  <c r="N249" i="6"/>
  <c r="O249" i="6"/>
  <c r="P249" i="6"/>
  <c r="Q249" i="6"/>
  <c r="L250" i="6"/>
  <c r="M250" i="6"/>
  <c r="N250" i="6"/>
  <c r="O250" i="6"/>
  <c r="P250" i="6"/>
  <c r="Q250" i="6"/>
  <c r="L251" i="6"/>
  <c r="M251" i="6"/>
  <c r="N251" i="6"/>
  <c r="O251" i="6"/>
  <c r="P251" i="6"/>
  <c r="Q251" i="6"/>
  <c r="L252" i="6"/>
  <c r="M252" i="6"/>
  <c r="N252" i="6"/>
  <c r="O252" i="6"/>
  <c r="P252" i="6"/>
  <c r="Q252" i="6"/>
  <c r="L253" i="6"/>
  <c r="M253" i="6"/>
  <c r="N253" i="6"/>
  <c r="O253" i="6"/>
  <c r="P253" i="6"/>
  <c r="Q253" i="6"/>
  <c r="L254" i="6"/>
  <c r="M254" i="6"/>
  <c r="N254" i="6"/>
  <c r="O254" i="6"/>
  <c r="P254" i="6"/>
  <c r="Q254" i="6"/>
  <c r="L255" i="6"/>
  <c r="M255" i="6"/>
  <c r="N255" i="6"/>
  <c r="O255" i="6"/>
  <c r="P255" i="6"/>
  <c r="Q255" i="6"/>
  <c r="L256" i="6"/>
  <c r="M256" i="6"/>
  <c r="N256" i="6"/>
  <c r="O256" i="6"/>
  <c r="P256" i="6"/>
  <c r="Q256" i="6"/>
  <c r="L257" i="6"/>
  <c r="M257" i="6"/>
  <c r="N257" i="6"/>
  <c r="O257" i="6"/>
  <c r="P257" i="6"/>
  <c r="Q257" i="6"/>
  <c r="L258" i="6"/>
  <c r="M258" i="6"/>
  <c r="N258" i="6"/>
  <c r="O258" i="6"/>
  <c r="P258" i="6"/>
  <c r="Q258" i="6"/>
  <c r="L259" i="6"/>
  <c r="M259" i="6"/>
  <c r="N259" i="6"/>
  <c r="O259" i="6"/>
  <c r="P259" i="6"/>
  <c r="Q259" i="6"/>
  <c r="L260" i="6"/>
  <c r="M260" i="6"/>
  <c r="N260" i="6"/>
  <c r="O260" i="6"/>
  <c r="P260" i="6"/>
  <c r="Q260" i="6"/>
  <c r="L261" i="6"/>
  <c r="M261" i="6"/>
  <c r="N261" i="6"/>
  <c r="O261" i="6"/>
  <c r="P261" i="6"/>
  <c r="Q261" i="6"/>
  <c r="L262" i="6"/>
  <c r="M262" i="6"/>
  <c r="N262" i="6"/>
  <c r="O262" i="6"/>
  <c r="P262" i="6"/>
  <c r="Q262" i="6"/>
  <c r="Q206" i="6"/>
  <c r="P206" i="6"/>
  <c r="O206" i="6"/>
  <c r="N206" i="6"/>
  <c r="M206" i="6"/>
  <c r="L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06" i="6"/>
</calcChain>
</file>

<file path=xl/sharedStrings.xml><?xml version="1.0" encoding="utf-8"?>
<sst xmlns="http://schemas.openxmlformats.org/spreadsheetml/2006/main" count="16" uniqueCount="16">
  <si>
    <t>Titanium sponge TG100 12x25mm long-term contracts du Rotterdam USD/mt</t>
  </si>
  <si>
    <t>Ferro-titanium 70% Ti fob North America warehouse USD/kg</t>
  </si>
  <si>
    <t>Titanium 6Al 4V ingot in-warehouse Rotterdam USD/mt</t>
  </si>
  <si>
    <t>Titanium 6Al 4V ingot fob US producer USD/mt</t>
  </si>
  <si>
    <t>Titanium ingot CP Grade 2 fob Rotterdam USD/kg EUR/kg</t>
  </si>
  <si>
    <t>Titanium slab CP Grade 2 fob Rotterdam USD/kg USD/mt</t>
  </si>
  <si>
    <t>Titanium scrap min 85% Ti non-tin-bearing mixed turnings del US dealer/processor USD/kg</t>
  </si>
  <si>
    <t>Titanium scrap 6Al 4V bulk weldable del US dealer/processor USD/kg</t>
  </si>
  <si>
    <t>Titanium scrap 6Al 4V turnings aero quality del US processor USD/mt</t>
  </si>
  <si>
    <t>Lingots TA6V Aéro
$/kg</t>
  </si>
  <si>
    <t>Lingots TA6V Corrosion
$/kg</t>
  </si>
  <si>
    <t>Eponge Aéro LT
$/kg</t>
  </si>
  <si>
    <t>Massifs TA6V
$/kg</t>
  </si>
  <si>
    <t>Copeaux TA6V Recyclables
$/kg</t>
  </si>
  <si>
    <t>Slabs grade 2
$/kg</t>
  </si>
  <si>
    <t>Chutes 6-4 Lambda
$/kg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</si>
</sst>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7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prix de lingots TA6V et slab CP G2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3.6674040499358018E-2"/>
          <c:y val="6.2917718483204307E-2"/>
          <c:w val="0.95448509506056345"/>
          <c:h val="0.80816202064180631"/>
        </c:manualLayout>
      </c:layout>
      <c:lineChart>
        <c:grouping val="standard"/>
        <c:varyColors val="0"/>
        <c:ser>
          <c:idx val="0"/>
          <c:order val="0"/>
          <c:tx>
            <c:strRef>
              <c:f>'Delaborde prix titane'!$L$1:$L$205</c:f>
              <c:strCache>
                <c:ptCount val="205"/>
                <c:pt idx="0">
                  <c:v>Eponge Aéro LT
$/kg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'Delaborde prix titane'!$K$206:$K$262</c:f>
              <c:numCache>
                <c:formatCode>mmm\-yy</c:formatCode>
                <c:ptCount val="57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</c:numCache>
            </c:numRef>
          </c:cat>
          <c:val>
            <c:numRef>
              <c:f>'Delaborde prix titane'!$L$206:$L$262</c:f>
              <c:numCache>
                <c:formatCode>0.00</c:formatCode>
                <c:ptCount val="57"/>
                <c:pt idx="0">
                  <c:v>8.15</c:v>
                </c:pt>
                <c:pt idx="1">
                  <c:v>8.15</c:v>
                </c:pt>
                <c:pt idx="2">
                  <c:v>8.15</c:v>
                </c:pt>
                <c:pt idx="3">
                  <c:v>8.2687500000000007</c:v>
                </c:pt>
                <c:pt idx="4">
                  <c:v>8.3142900000000015</c:v>
                </c:pt>
                <c:pt idx="5">
                  <c:v>8.35</c:v>
                </c:pt>
                <c:pt idx="6">
                  <c:v>8.4456499999999988</c:v>
                </c:pt>
                <c:pt idx="7">
                  <c:v>8.4499999999999993</c:v>
                </c:pt>
                <c:pt idx="8">
                  <c:v>8.5214300000000005</c:v>
                </c:pt>
                <c:pt idx="9">
                  <c:v>8.9499999999999993</c:v>
                </c:pt>
                <c:pt idx="10">
                  <c:v>8.9499999999999993</c:v>
                </c:pt>
                <c:pt idx="11">
                  <c:v>8.9499999999999993</c:v>
                </c:pt>
                <c:pt idx="12">
                  <c:v>8.9499999999999993</c:v>
                </c:pt>
                <c:pt idx="13">
                  <c:v>8.9499999999999993</c:v>
                </c:pt>
                <c:pt idx="14">
                  <c:v>8.8522700000000007</c:v>
                </c:pt>
                <c:pt idx="15">
                  <c:v>8.8000000000000007</c:v>
                </c:pt>
                <c:pt idx="16">
                  <c:v>8.7315799999999992</c:v>
                </c:pt>
                <c:pt idx="17">
                  <c:v>8.15</c:v>
                </c:pt>
                <c:pt idx="18">
                  <c:v>7.1934799999999992</c:v>
                </c:pt>
                <c:pt idx="19">
                  <c:v>7.15</c:v>
                </c:pt>
                <c:pt idx="20">
                  <c:v>7.15</c:v>
                </c:pt>
                <c:pt idx="21">
                  <c:v>7.15</c:v>
                </c:pt>
                <c:pt idx="22">
                  <c:v>7.15</c:v>
                </c:pt>
                <c:pt idx="23">
                  <c:v>7.7</c:v>
                </c:pt>
                <c:pt idx="24">
                  <c:v>7.7</c:v>
                </c:pt>
                <c:pt idx="25">
                  <c:v>7.7</c:v>
                </c:pt>
                <c:pt idx="26">
                  <c:v>7.7</c:v>
                </c:pt>
                <c:pt idx="27">
                  <c:v>7.7</c:v>
                </c:pt>
                <c:pt idx="28">
                  <c:v>7.7</c:v>
                </c:pt>
                <c:pt idx="29">
                  <c:v>7.7</c:v>
                </c:pt>
                <c:pt idx="30">
                  <c:v>7.7</c:v>
                </c:pt>
                <c:pt idx="31">
                  <c:v>7.7</c:v>
                </c:pt>
                <c:pt idx="32">
                  <c:v>7.7</c:v>
                </c:pt>
                <c:pt idx="33">
                  <c:v>7.7</c:v>
                </c:pt>
                <c:pt idx="34">
                  <c:v>7.7</c:v>
                </c:pt>
                <c:pt idx="35">
                  <c:v>7.7</c:v>
                </c:pt>
                <c:pt idx="36">
                  <c:v>7.7</c:v>
                </c:pt>
                <c:pt idx="37">
                  <c:v>8.3000000000000007</c:v>
                </c:pt>
                <c:pt idx="38">
                  <c:v>8.3000000000000007</c:v>
                </c:pt>
                <c:pt idx="39">
                  <c:v>8.3000000000000007</c:v>
                </c:pt>
                <c:pt idx="40">
                  <c:v>8.3000000000000007</c:v>
                </c:pt>
                <c:pt idx="41">
                  <c:v>8.3000000000000007</c:v>
                </c:pt>
                <c:pt idx="42">
                  <c:v>8.3000000000000007</c:v>
                </c:pt>
                <c:pt idx="43">
                  <c:v>8.3000000000000007</c:v>
                </c:pt>
                <c:pt idx="44">
                  <c:v>8.3000000000000007</c:v>
                </c:pt>
                <c:pt idx="45">
                  <c:v>10.4</c:v>
                </c:pt>
                <c:pt idx="46">
                  <c:v>10.4</c:v>
                </c:pt>
                <c:pt idx="47">
                  <c:v>10.4</c:v>
                </c:pt>
                <c:pt idx="48">
                  <c:v>10.4</c:v>
                </c:pt>
                <c:pt idx="49">
                  <c:v>10.4</c:v>
                </c:pt>
                <c:pt idx="50">
                  <c:v>10.5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5-4229-9FA6-0C7D71E92A33}"/>
            </c:ext>
          </c:extLst>
        </c:ser>
        <c:ser>
          <c:idx val="1"/>
          <c:order val="1"/>
          <c:tx>
            <c:strRef>
              <c:f>'Delaborde prix titane'!$M$1:$M$205</c:f>
              <c:strCache>
                <c:ptCount val="205"/>
                <c:pt idx="0">
                  <c:v>Lingots TA6V Corrosion
$/kg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'Delaborde prix titane'!$K$206:$K$262</c:f>
              <c:numCache>
                <c:formatCode>mmm\-yy</c:formatCode>
                <c:ptCount val="57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</c:numCache>
            </c:numRef>
          </c:cat>
          <c:val>
            <c:numRef>
              <c:f>'Delaborde prix titane'!$M$206:$M$262</c:f>
              <c:numCache>
                <c:formatCode>0.00</c:formatCode>
                <c:ptCount val="57"/>
                <c:pt idx="0">
                  <c:v>15.5</c:v>
                </c:pt>
                <c:pt idx="1">
                  <c:v>15.5</c:v>
                </c:pt>
                <c:pt idx="2">
                  <c:v>15.5</c:v>
                </c:pt>
                <c:pt idx="3">
                  <c:v>15.5</c:v>
                </c:pt>
                <c:pt idx="4">
                  <c:v>15.75</c:v>
                </c:pt>
                <c:pt idx="5">
                  <c:v>15.375</c:v>
                </c:pt>
                <c:pt idx="6">
                  <c:v>15.375</c:v>
                </c:pt>
                <c:pt idx="7">
                  <c:v>15.375</c:v>
                </c:pt>
                <c:pt idx="8">
                  <c:v>15.375</c:v>
                </c:pt>
                <c:pt idx="9">
                  <c:v>15.5</c:v>
                </c:pt>
                <c:pt idx="10">
                  <c:v>15.5</c:v>
                </c:pt>
                <c:pt idx="11">
                  <c:v>16.25</c:v>
                </c:pt>
                <c:pt idx="12">
                  <c:v>16.125</c:v>
                </c:pt>
                <c:pt idx="13">
                  <c:v>15.625</c:v>
                </c:pt>
                <c:pt idx="14">
                  <c:v>15.25</c:v>
                </c:pt>
                <c:pt idx="15">
                  <c:v>15.15</c:v>
                </c:pt>
                <c:pt idx="16">
                  <c:v>15.15</c:v>
                </c:pt>
                <c:pt idx="17">
                  <c:v>15.15</c:v>
                </c:pt>
                <c:pt idx="18">
                  <c:v>13.5</c:v>
                </c:pt>
                <c:pt idx="19">
                  <c:v>13.5</c:v>
                </c:pt>
                <c:pt idx="20">
                  <c:v>13.5</c:v>
                </c:pt>
                <c:pt idx="21">
                  <c:v>13.5</c:v>
                </c:pt>
                <c:pt idx="22">
                  <c:v>13.5</c:v>
                </c:pt>
                <c:pt idx="23">
                  <c:v>13.5</c:v>
                </c:pt>
                <c:pt idx="24">
                  <c:v>14.5</c:v>
                </c:pt>
                <c:pt idx="25">
                  <c:v>14.5</c:v>
                </c:pt>
                <c:pt idx="26">
                  <c:v>14.5</c:v>
                </c:pt>
                <c:pt idx="27">
                  <c:v>14.5</c:v>
                </c:pt>
                <c:pt idx="28">
                  <c:v>14.2</c:v>
                </c:pt>
                <c:pt idx="29">
                  <c:v>14.2</c:v>
                </c:pt>
                <c:pt idx="30">
                  <c:v>14.2</c:v>
                </c:pt>
                <c:pt idx="31">
                  <c:v>14.2</c:v>
                </c:pt>
                <c:pt idx="32">
                  <c:v>14.2</c:v>
                </c:pt>
                <c:pt idx="33">
                  <c:v>14.2</c:v>
                </c:pt>
                <c:pt idx="34">
                  <c:v>14</c:v>
                </c:pt>
                <c:pt idx="35">
                  <c:v>14</c:v>
                </c:pt>
                <c:pt idx="36">
                  <c:v>14</c:v>
                </c:pt>
                <c:pt idx="37">
                  <c:v>14</c:v>
                </c:pt>
                <c:pt idx="38">
                  <c:v>14</c:v>
                </c:pt>
                <c:pt idx="39">
                  <c:v>14</c:v>
                </c:pt>
                <c:pt idx="40">
                  <c:v>14</c:v>
                </c:pt>
                <c:pt idx="41">
                  <c:v>14.1</c:v>
                </c:pt>
                <c:pt idx="42">
                  <c:v>14.5</c:v>
                </c:pt>
                <c:pt idx="43">
                  <c:v>14.5</c:v>
                </c:pt>
                <c:pt idx="44">
                  <c:v>15.5</c:v>
                </c:pt>
                <c:pt idx="45">
                  <c:v>15.5</c:v>
                </c:pt>
                <c:pt idx="46">
                  <c:v>15.8</c:v>
                </c:pt>
                <c:pt idx="47">
                  <c:v>15.8</c:v>
                </c:pt>
                <c:pt idx="48">
                  <c:v>15.8</c:v>
                </c:pt>
                <c:pt idx="49">
                  <c:v>15.8</c:v>
                </c:pt>
                <c:pt idx="50">
                  <c:v>17</c:v>
                </c:pt>
                <c:pt idx="51">
                  <c:v>18.5</c:v>
                </c:pt>
                <c:pt idx="52">
                  <c:v>18.5</c:v>
                </c:pt>
                <c:pt idx="53">
                  <c:v>18.5</c:v>
                </c:pt>
                <c:pt idx="54">
                  <c:v>18.5</c:v>
                </c:pt>
                <c:pt idx="55">
                  <c:v>18.5</c:v>
                </c:pt>
                <c:pt idx="56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5-4229-9FA6-0C7D71E92A33}"/>
            </c:ext>
          </c:extLst>
        </c:ser>
        <c:ser>
          <c:idx val="2"/>
          <c:order val="2"/>
          <c:tx>
            <c:strRef>
              <c:f>'Delaborde prix titane'!$N$1:$N$205</c:f>
              <c:strCache>
                <c:ptCount val="205"/>
                <c:pt idx="0">
                  <c:v>Lingots TA6V Aéro
$/kg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'Delaborde prix titane'!$K$206:$K$262</c:f>
              <c:numCache>
                <c:formatCode>mmm\-yy</c:formatCode>
                <c:ptCount val="57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</c:numCache>
            </c:numRef>
          </c:cat>
          <c:val>
            <c:numRef>
              <c:f>'Delaborde prix titane'!$N$206:$N$262</c:f>
              <c:numCache>
                <c:formatCode>0.00</c:formatCode>
                <c:ptCount val="57"/>
                <c:pt idx="0">
                  <c:v>19.400680000000001</c:v>
                </c:pt>
                <c:pt idx="1">
                  <c:v>20.833680000000001</c:v>
                </c:pt>
                <c:pt idx="2">
                  <c:v>21.05415</c:v>
                </c:pt>
                <c:pt idx="3">
                  <c:v>21.715529999999998</c:v>
                </c:pt>
                <c:pt idx="4">
                  <c:v>22.3218</c:v>
                </c:pt>
                <c:pt idx="5">
                  <c:v>22.3218</c:v>
                </c:pt>
                <c:pt idx="6">
                  <c:v>22.3218</c:v>
                </c:pt>
                <c:pt idx="7">
                  <c:v>22.3218</c:v>
                </c:pt>
                <c:pt idx="8">
                  <c:v>22.762730000000001</c:v>
                </c:pt>
                <c:pt idx="9">
                  <c:v>22.762730000000001</c:v>
                </c:pt>
                <c:pt idx="10">
                  <c:v>22.6525</c:v>
                </c:pt>
                <c:pt idx="11">
                  <c:v>22.6525</c:v>
                </c:pt>
                <c:pt idx="12">
                  <c:v>22.6525</c:v>
                </c:pt>
                <c:pt idx="13">
                  <c:v>22.6525</c:v>
                </c:pt>
                <c:pt idx="14">
                  <c:v>22.10134</c:v>
                </c:pt>
                <c:pt idx="15">
                  <c:v>17.636980000000001</c:v>
                </c:pt>
                <c:pt idx="16">
                  <c:v>17.636980000000001</c:v>
                </c:pt>
                <c:pt idx="17">
                  <c:v>17.416520000000002</c:v>
                </c:pt>
                <c:pt idx="18">
                  <c:v>16.865359999999999</c:v>
                </c:pt>
                <c:pt idx="19">
                  <c:v>16.865359999999999</c:v>
                </c:pt>
                <c:pt idx="20">
                  <c:v>18.188140000000001</c:v>
                </c:pt>
                <c:pt idx="21">
                  <c:v>18.133020000000002</c:v>
                </c:pt>
                <c:pt idx="22">
                  <c:v>18.133020000000002</c:v>
                </c:pt>
                <c:pt idx="23">
                  <c:v>18.133020000000002</c:v>
                </c:pt>
                <c:pt idx="24">
                  <c:v>18.133020000000002</c:v>
                </c:pt>
                <c:pt idx="25">
                  <c:v>17.3614</c:v>
                </c:pt>
                <c:pt idx="26">
                  <c:v>17.3614</c:v>
                </c:pt>
                <c:pt idx="27">
                  <c:v>17.3614</c:v>
                </c:pt>
                <c:pt idx="28">
                  <c:v>17.3614</c:v>
                </c:pt>
                <c:pt idx="29">
                  <c:v>17.3614</c:v>
                </c:pt>
                <c:pt idx="30">
                  <c:v>17.912560000000003</c:v>
                </c:pt>
                <c:pt idx="31">
                  <c:v>17.912560000000003</c:v>
                </c:pt>
                <c:pt idx="32">
                  <c:v>17.912560000000003</c:v>
                </c:pt>
                <c:pt idx="33">
                  <c:v>17.912560000000003</c:v>
                </c:pt>
                <c:pt idx="34">
                  <c:v>17.912560000000003</c:v>
                </c:pt>
                <c:pt idx="35">
                  <c:v>17.912560000000003</c:v>
                </c:pt>
                <c:pt idx="36">
                  <c:v>17.912560000000003</c:v>
                </c:pt>
                <c:pt idx="37">
                  <c:v>19.29045</c:v>
                </c:pt>
                <c:pt idx="38">
                  <c:v>22.046230000000001</c:v>
                </c:pt>
                <c:pt idx="39">
                  <c:v>24.802</c:v>
                </c:pt>
                <c:pt idx="40">
                  <c:v>24.96735</c:v>
                </c:pt>
                <c:pt idx="41">
                  <c:v>26.455470000000002</c:v>
                </c:pt>
                <c:pt idx="42">
                  <c:v>27.557779999999998</c:v>
                </c:pt>
                <c:pt idx="43">
                  <c:v>28.66009</c:v>
                </c:pt>
                <c:pt idx="44">
                  <c:v>28.66009</c:v>
                </c:pt>
                <c:pt idx="45">
                  <c:v>28.66009</c:v>
                </c:pt>
                <c:pt idx="46">
                  <c:v>28.66009</c:v>
                </c:pt>
                <c:pt idx="47">
                  <c:v>28.66009</c:v>
                </c:pt>
                <c:pt idx="48">
                  <c:v>28.66009</c:v>
                </c:pt>
                <c:pt idx="49">
                  <c:v>27.006630000000001</c:v>
                </c:pt>
                <c:pt idx="50">
                  <c:v>27.006630000000001</c:v>
                </c:pt>
                <c:pt idx="51">
                  <c:v>27.006630000000001</c:v>
                </c:pt>
                <c:pt idx="52">
                  <c:v>27.006630000000001</c:v>
                </c:pt>
                <c:pt idx="53">
                  <c:v>27.006630000000001</c:v>
                </c:pt>
                <c:pt idx="54">
                  <c:v>27.006630000000001</c:v>
                </c:pt>
                <c:pt idx="55">
                  <c:v>27.006630000000001</c:v>
                </c:pt>
                <c:pt idx="56">
                  <c:v>27.282209999999999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65-4229-9FA6-0C7D71E92A33}"/>
            </c:ext>
          </c:extLst>
        </c:ser>
        <c:ser>
          <c:idx val="3"/>
          <c:order val="3"/>
          <c:tx>
            <c:strRef>
              <c:f>'Delaborde prix titane'!$O$1:$O$205</c:f>
              <c:strCache>
                <c:ptCount val="205"/>
                <c:pt idx="0">
                  <c:v>Slabs grade 2
$/kg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'Delaborde prix titane'!$K$206:$K$262</c:f>
              <c:numCache>
                <c:formatCode>mmm\-yy</c:formatCode>
                <c:ptCount val="57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</c:numCache>
            </c:numRef>
          </c:cat>
          <c:val>
            <c:numRef>
              <c:f>'Delaborde prix titane'!$O$206:$O$262</c:f>
              <c:numCache>
                <c:formatCode>0.00</c:formatCode>
                <c:ptCount val="57"/>
                <c:pt idx="0">
                  <c:v>10</c:v>
                </c:pt>
                <c:pt idx="1">
                  <c:v>10</c:v>
                </c:pt>
                <c:pt idx="2">
                  <c:v>10.15</c:v>
                </c:pt>
                <c:pt idx="3">
                  <c:v>10.15</c:v>
                </c:pt>
                <c:pt idx="4">
                  <c:v>10.15</c:v>
                </c:pt>
                <c:pt idx="5">
                  <c:v>9.85</c:v>
                </c:pt>
                <c:pt idx="6">
                  <c:v>10.4</c:v>
                </c:pt>
                <c:pt idx="7">
                  <c:v>10.4</c:v>
                </c:pt>
                <c:pt idx="8">
                  <c:v>10.4</c:v>
                </c:pt>
                <c:pt idx="9">
                  <c:v>10.5</c:v>
                </c:pt>
                <c:pt idx="10">
                  <c:v>10.55</c:v>
                </c:pt>
                <c:pt idx="11">
                  <c:v>10.75</c:v>
                </c:pt>
                <c:pt idx="12">
                  <c:v>10.5</c:v>
                </c:pt>
                <c:pt idx="13">
                  <c:v>10.15</c:v>
                </c:pt>
                <c:pt idx="14">
                  <c:v>10.15</c:v>
                </c:pt>
                <c:pt idx="15">
                  <c:v>10.15</c:v>
                </c:pt>
                <c:pt idx="16">
                  <c:v>10.15</c:v>
                </c:pt>
                <c:pt idx="17">
                  <c:v>10.15</c:v>
                </c:pt>
                <c:pt idx="18">
                  <c:v>8.85</c:v>
                </c:pt>
                <c:pt idx="19">
                  <c:v>8.85</c:v>
                </c:pt>
                <c:pt idx="20">
                  <c:v>8.85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8.8000000000000007</c:v>
                </c:pt>
                <c:pt idx="26">
                  <c:v>8.8000000000000007</c:v>
                </c:pt>
                <c:pt idx="27">
                  <c:v>8.8000000000000007</c:v>
                </c:pt>
                <c:pt idx="28">
                  <c:v>8.8000000000000007</c:v>
                </c:pt>
                <c:pt idx="29">
                  <c:v>8.8000000000000007</c:v>
                </c:pt>
                <c:pt idx="30">
                  <c:v>8.8000000000000007</c:v>
                </c:pt>
                <c:pt idx="31">
                  <c:v>8.8000000000000007</c:v>
                </c:pt>
                <c:pt idx="32">
                  <c:v>9</c:v>
                </c:pt>
                <c:pt idx="33">
                  <c:v>9</c:v>
                </c:pt>
                <c:pt idx="34">
                  <c:v>8.85</c:v>
                </c:pt>
                <c:pt idx="35">
                  <c:v>8.85</c:v>
                </c:pt>
                <c:pt idx="36">
                  <c:v>8.85</c:v>
                </c:pt>
                <c:pt idx="37">
                  <c:v>8.9499999999999993</c:v>
                </c:pt>
                <c:pt idx="38">
                  <c:v>8.9499999999999993</c:v>
                </c:pt>
                <c:pt idx="39">
                  <c:v>11.25</c:v>
                </c:pt>
                <c:pt idx="40">
                  <c:v>11.25</c:v>
                </c:pt>
                <c:pt idx="41">
                  <c:v>11.25</c:v>
                </c:pt>
                <c:pt idx="42">
                  <c:v>11.05</c:v>
                </c:pt>
                <c:pt idx="43">
                  <c:v>11.05</c:v>
                </c:pt>
                <c:pt idx="44">
                  <c:v>11.25</c:v>
                </c:pt>
                <c:pt idx="45">
                  <c:v>11.25</c:v>
                </c:pt>
                <c:pt idx="46">
                  <c:v>11.25</c:v>
                </c:pt>
                <c:pt idx="47">
                  <c:v>11.25</c:v>
                </c:pt>
                <c:pt idx="48">
                  <c:v>11.25</c:v>
                </c:pt>
                <c:pt idx="49">
                  <c:v>11.25</c:v>
                </c:pt>
                <c:pt idx="50">
                  <c:v>11.25</c:v>
                </c:pt>
                <c:pt idx="51">
                  <c:v>11.25</c:v>
                </c:pt>
                <c:pt idx="52">
                  <c:v>11.25</c:v>
                </c:pt>
                <c:pt idx="53">
                  <c:v>11.25</c:v>
                </c:pt>
                <c:pt idx="54">
                  <c:v>11.25</c:v>
                </c:pt>
                <c:pt idx="55">
                  <c:v>11.25</c:v>
                </c:pt>
                <c:pt idx="56">
                  <c:v>11.25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65-4229-9FA6-0C7D71E92A33}"/>
            </c:ext>
          </c:extLst>
        </c:ser>
        <c:ser>
          <c:idx val="4"/>
          <c:order val="4"/>
          <c:tx>
            <c:strRef>
              <c:f>'Delaborde prix titane'!$P$1:$P$205</c:f>
              <c:strCache>
                <c:ptCount val="205"/>
                <c:pt idx="0">
                  <c:v>Massifs TA6V
$/kg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'Delaborde prix titane'!$K$206:$K$262</c:f>
              <c:numCache>
                <c:formatCode>mmm\-yy</c:formatCode>
                <c:ptCount val="57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</c:numCache>
            </c:numRef>
          </c:cat>
          <c:val>
            <c:numRef>
              <c:f>'Delaborde prix titane'!$P$206:$P$262</c:f>
              <c:numCache>
                <c:formatCode>0.00</c:formatCode>
                <c:ptCount val="57"/>
                <c:pt idx="0">
                  <c:v>5.2359999999999998</c:v>
                </c:pt>
                <c:pt idx="1">
                  <c:v>5.2359999999999998</c:v>
                </c:pt>
                <c:pt idx="2">
                  <c:v>5.3461999999999996</c:v>
                </c:pt>
                <c:pt idx="3">
                  <c:v>5.4675000000000002</c:v>
                </c:pt>
                <c:pt idx="4">
                  <c:v>5.6856999999999998</c:v>
                </c:pt>
                <c:pt idx="5">
                  <c:v>5.6989999999999998</c:v>
                </c:pt>
                <c:pt idx="6">
                  <c:v>5.5115999999999996</c:v>
                </c:pt>
                <c:pt idx="7">
                  <c:v>5.71</c:v>
                </c:pt>
                <c:pt idx="8">
                  <c:v>5.8422000000000001</c:v>
                </c:pt>
                <c:pt idx="9">
                  <c:v>5.7760999999999996</c:v>
                </c:pt>
                <c:pt idx="10">
                  <c:v>5.4565000000000001</c:v>
                </c:pt>
                <c:pt idx="11">
                  <c:v>5.5115999999999996</c:v>
                </c:pt>
                <c:pt idx="12">
                  <c:v>5.5115999999999996</c:v>
                </c:pt>
                <c:pt idx="13">
                  <c:v>5.5115999999999996</c:v>
                </c:pt>
                <c:pt idx="14">
                  <c:v>5.2222</c:v>
                </c:pt>
                <c:pt idx="15">
                  <c:v>3.5825</c:v>
                </c:pt>
                <c:pt idx="16">
                  <c:v>2.0392999999999999</c:v>
                </c:pt>
                <c:pt idx="17">
                  <c:v>1.9842</c:v>
                </c:pt>
                <c:pt idx="18">
                  <c:v>1.8188</c:v>
                </c:pt>
                <c:pt idx="19">
                  <c:v>1.7637</c:v>
                </c:pt>
                <c:pt idx="20">
                  <c:v>1.7637</c:v>
                </c:pt>
                <c:pt idx="21">
                  <c:v>1.8078000000000001</c:v>
                </c:pt>
                <c:pt idx="22">
                  <c:v>2.1633</c:v>
                </c:pt>
                <c:pt idx="23">
                  <c:v>2.4581</c:v>
                </c:pt>
                <c:pt idx="24">
                  <c:v>3.6652</c:v>
                </c:pt>
                <c:pt idx="25">
                  <c:v>3.9131999999999998</c:v>
                </c:pt>
                <c:pt idx="26">
                  <c:v>4.6711</c:v>
                </c:pt>
                <c:pt idx="27">
                  <c:v>4.3982000000000001</c:v>
                </c:pt>
                <c:pt idx="28">
                  <c:v>4.3540999999999999</c:v>
                </c:pt>
                <c:pt idx="29">
                  <c:v>5.1257000000000001</c:v>
                </c:pt>
                <c:pt idx="30">
                  <c:v>5.0376000000000003</c:v>
                </c:pt>
                <c:pt idx="31">
                  <c:v>5.9249000000000001</c:v>
                </c:pt>
                <c:pt idx="32">
                  <c:v>6.3383000000000003</c:v>
                </c:pt>
                <c:pt idx="33">
                  <c:v>6.3383000000000003</c:v>
                </c:pt>
                <c:pt idx="34">
                  <c:v>6.3383000000000003</c:v>
                </c:pt>
                <c:pt idx="35">
                  <c:v>6.5037000000000003</c:v>
                </c:pt>
                <c:pt idx="36">
                  <c:v>6.6139000000000001</c:v>
                </c:pt>
                <c:pt idx="37">
                  <c:v>6.6139000000000001</c:v>
                </c:pt>
                <c:pt idx="38">
                  <c:v>8.6861999999999995</c:v>
                </c:pt>
                <c:pt idx="39">
                  <c:v>10.0586</c:v>
                </c:pt>
                <c:pt idx="40">
                  <c:v>11.1609</c:v>
                </c:pt>
                <c:pt idx="41">
                  <c:v>11.408899999999999</c:v>
                </c:pt>
                <c:pt idx="42">
                  <c:v>10.678699999999999</c:v>
                </c:pt>
                <c:pt idx="43">
                  <c:v>10.472</c:v>
                </c:pt>
                <c:pt idx="44">
                  <c:v>11.188499999999999</c:v>
                </c:pt>
                <c:pt idx="45">
                  <c:v>11.574299999999999</c:v>
                </c:pt>
                <c:pt idx="46">
                  <c:v>11.7121</c:v>
                </c:pt>
                <c:pt idx="47">
                  <c:v>11.8498</c:v>
                </c:pt>
                <c:pt idx="48">
                  <c:v>11.229799999999999</c:v>
                </c:pt>
                <c:pt idx="49">
                  <c:v>11.9049</c:v>
                </c:pt>
                <c:pt idx="50">
                  <c:v>11.915900000000001</c:v>
                </c:pt>
                <c:pt idx="51">
                  <c:v>12.6904</c:v>
                </c:pt>
                <c:pt idx="52">
                  <c:v>12.5388</c:v>
                </c:pt>
                <c:pt idx="53">
                  <c:v>12.533300000000001</c:v>
                </c:pt>
                <c:pt idx="54">
                  <c:v>12.125400000000001</c:v>
                </c:pt>
                <c:pt idx="55">
                  <c:v>12.0152</c:v>
                </c:pt>
                <c:pt idx="56">
                  <c:v>11.767200000000001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65-4229-9FA6-0C7D71E92A33}"/>
            </c:ext>
          </c:extLst>
        </c:ser>
        <c:ser>
          <c:idx val="5"/>
          <c:order val="5"/>
          <c:tx>
            <c:strRef>
              <c:f>'Delaborde prix titane'!$Q$1:$Q$205</c:f>
              <c:strCache>
                <c:ptCount val="205"/>
                <c:pt idx="0">
                  <c:v>Copeaux TA6V Recyclables
$/kg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'Delaborde prix titane'!$K$206:$K$262</c:f>
              <c:numCache>
                <c:formatCode>mmm\-yy</c:formatCode>
                <c:ptCount val="57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</c:numCache>
            </c:numRef>
          </c:cat>
          <c:val>
            <c:numRef>
              <c:f>'Delaborde prix titane'!$Q$206:$Q$262</c:f>
              <c:numCache>
                <c:formatCode>0.00</c:formatCode>
                <c:ptCount val="57"/>
                <c:pt idx="0">
                  <c:v>2.3214699999999997</c:v>
                </c:pt>
                <c:pt idx="1">
                  <c:v>2.2459600000000002</c:v>
                </c:pt>
                <c:pt idx="2">
                  <c:v>2.1908499999999997</c:v>
                </c:pt>
                <c:pt idx="3">
                  <c:v>2.3479200000000002</c:v>
                </c:pt>
                <c:pt idx="4">
                  <c:v>2.4096500000000001</c:v>
                </c:pt>
                <c:pt idx="5">
                  <c:v>2.2597399999999999</c:v>
                </c:pt>
                <c:pt idx="6">
                  <c:v>2.4526399999999997</c:v>
                </c:pt>
                <c:pt idx="7">
                  <c:v>2.5573699999999997</c:v>
                </c:pt>
                <c:pt idx="8">
                  <c:v>2.53532</c:v>
                </c:pt>
                <c:pt idx="9">
                  <c:v>2.53532</c:v>
                </c:pt>
                <c:pt idx="10">
                  <c:v>2.53532</c:v>
                </c:pt>
                <c:pt idx="11">
                  <c:v>2.53532</c:v>
                </c:pt>
                <c:pt idx="12">
                  <c:v>2.7006600000000001</c:v>
                </c:pt>
                <c:pt idx="13">
                  <c:v>2.8384499999999999</c:v>
                </c:pt>
                <c:pt idx="14">
                  <c:v>2.7282199999999999</c:v>
                </c:pt>
                <c:pt idx="15">
                  <c:v>2.0503</c:v>
                </c:pt>
                <c:pt idx="16">
                  <c:v>1.21254</c:v>
                </c:pt>
                <c:pt idx="17">
                  <c:v>1.03342</c:v>
                </c:pt>
                <c:pt idx="18">
                  <c:v>0.99208000000000007</c:v>
                </c:pt>
                <c:pt idx="19">
                  <c:v>0.93696000000000002</c:v>
                </c:pt>
                <c:pt idx="20">
                  <c:v>0.93696000000000002</c:v>
                </c:pt>
                <c:pt idx="21">
                  <c:v>1.0472000000000001</c:v>
                </c:pt>
                <c:pt idx="22">
                  <c:v>1.29522</c:v>
                </c:pt>
                <c:pt idx="23">
                  <c:v>1.7526700000000002</c:v>
                </c:pt>
                <c:pt idx="24">
                  <c:v>2.94868</c:v>
                </c:pt>
                <c:pt idx="25">
                  <c:v>3.4033899999999999</c:v>
                </c:pt>
                <c:pt idx="26">
                  <c:v>3.3896100000000002</c:v>
                </c:pt>
                <c:pt idx="27">
                  <c:v>3.5494400000000002</c:v>
                </c:pt>
                <c:pt idx="28">
                  <c:v>3.36205</c:v>
                </c:pt>
                <c:pt idx="29">
                  <c:v>3.36205</c:v>
                </c:pt>
                <c:pt idx="30">
                  <c:v>3.47228</c:v>
                </c:pt>
                <c:pt idx="31">
                  <c:v>3.4309499999999997</c:v>
                </c:pt>
                <c:pt idx="32">
                  <c:v>3.41717</c:v>
                </c:pt>
                <c:pt idx="33">
                  <c:v>3.41717</c:v>
                </c:pt>
                <c:pt idx="34">
                  <c:v>3.6651899999999999</c:v>
                </c:pt>
                <c:pt idx="35">
                  <c:v>3.8691199999999997</c:v>
                </c:pt>
                <c:pt idx="36">
                  <c:v>4.2163399999999998</c:v>
                </c:pt>
                <c:pt idx="37">
                  <c:v>4.2163399999999998</c:v>
                </c:pt>
                <c:pt idx="38">
                  <c:v>5.2029100000000001</c:v>
                </c:pt>
                <c:pt idx="39">
                  <c:v>7.2339200000000003</c:v>
                </c:pt>
                <c:pt idx="40">
                  <c:v>7.2752499999999998</c:v>
                </c:pt>
                <c:pt idx="41">
                  <c:v>7.3634399999999998</c:v>
                </c:pt>
                <c:pt idx="42">
                  <c:v>7.8264100000000001</c:v>
                </c:pt>
                <c:pt idx="43">
                  <c:v>9.5763300000000005</c:v>
                </c:pt>
                <c:pt idx="44">
                  <c:v>9.7334099999999992</c:v>
                </c:pt>
                <c:pt idx="45">
                  <c:v>10.072370000000001</c:v>
                </c:pt>
                <c:pt idx="46">
                  <c:v>10.19638</c:v>
                </c:pt>
                <c:pt idx="47">
                  <c:v>9.9318299999999997</c:v>
                </c:pt>
                <c:pt idx="48">
                  <c:v>9.7416800000000006</c:v>
                </c:pt>
                <c:pt idx="49">
                  <c:v>9.7141200000000012</c:v>
                </c:pt>
                <c:pt idx="50">
                  <c:v>9.5349900000000005</c:v>
                </c:pt>
                <c:pt idx="51">
                  <c:v>9.6452200000000001</c:v>
                </c:pt>
                <c:pt idx="52">
                  <c:v>9.5763300000000005</c:v>
                </c:pt>
                <c:pt idx="53">
                  <c:v>9.292489999999999</c:v>
                </c:pt>
                <c:pt idx="54">
                  <c:v>9.5487700000000011</c:v>
                </c:pt>
                <c:pt idx="55">
                  <c:v>10.273540000000001</c:v>
                </c:pt>
                <c:pt idx="56">
                  <c:v>9.5074400000000008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265-4229-9FA6-0C7D71E92A33}"/>
            </c:ext>
          </c:extLst>
        </c:ser>
        <c:ser>
          <c:idx val="6"/>
          <c:order val="6"/>
          <c:tx>
            <c:strRef>
              <c:f>'Delaborde prix titane'!$R$1:$R$205</c:f>
              <c:strCache>
                <c:ptCount val="205"/>
                <c:pt idx="0">
                  <c:v>Chutes 6-4 Lambda
$/kg</c:v>
                </c:pt>
              </c:strCache>
            </c:strRef>
          </c:tx>
          <c:spPr>
            <a:ln w="317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'Delaborde prix titane'!$K$206:$K$262</c:f>
              <c:numCache>
                <c:formatCode>mmm\-yy</c:formatCode>
                <c:ptCount val="57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</c:numCache>
            </c:numRef>
          </c:cat>
          <c:val>
            <c:numRef>
              <c:f>'Delaborde prix titane'!$R$206:$R$262</c:f>
              <c:numCache>
                <c:formatCode>0.00</c:formatCode>
                <c:ptCount val="57"/>
                <c:pt idx="0">
                  <c:v>1.0626</c:v>
                </c:pt>
                <c:pt idx="1">
                  <c:v>1.0306999999999999</c:v>
                </c:pt>
                <c:pt idx="2">
                  <c:v>1.0885</c:v>
                </c:pt>
                <c:pt idx="3">
                  <c:v>1.1518999999999999</c:v>
                </c:pt>
                <c:pt idx="4">
                  <c:v>1.1859999999999999</c:v>
                </c:pt>
                <c:pt idx="5">
                  <c:v>1.1023000000000001</c:v>
                </c:pt>
                <c:pt idx="6">
                  <c:v>1.0609999999999999</c:v>
                </c:pt>
                <c:pt idx="7">
                  <c:v>1.0471999999999999</c:v>
                </c:pt>
                <c:pt idx="8">
                  <c:v>1.0471999999999999</c:v>
                </c:pt>
                <c:pt idx="9">
                  <c:v>1.0471999999999999</c:v>
                </c:pt>
                <c:pt idx="10">
                  <c:v>0.97009999999999996</c:v>
                </c:pt>
                <c:pt idx="11">
                  <c:v>0.93700000000000006</c:v>
                </c:pt>
                <c:pt idx="12">
                  <c:v>0.90610000000000002</c:v>
                </c:pt>
                <c:pt idx="13">
                  <c:v>0.7248</c:v>
                </c:pt>
                <c:pt idx="14">
                  <c:v>0.70550000000000002</c:v>
                </c:pt>
                <c:pt idx="15">
                  <c:v>0.63929999999999998</c:v>
                </c:pt>
                <c:pt idx="16">
                  <c:v>0.66139999999999999</c:v>
                </c:pt>
                <c:pt idx="17">
                  <c:v>0.60629999999999995</c:v>
                </c:pt>
                <c:pt idx="18">
                  <c:v>0.50700000000000001</c:v>
                </c:pt>
                <c:pt idx="19">
                  <c:v>0.496</c:v>
                </c:pt>
                <c:pt idx="20">
                  <c:v>0.496</c:v>
                </c:pt>
                <c:pt idx="21">
                  <c:v>0.81569999999999998</c:v>
                </c:pt>
                <c:pt idx="22">
                  <c:v>1.2401</c:v>
                </c:pt>
                <c:pt idx="23">
                  <c:v>1.7283999999999999</c:v>
                </c:pt>
                <c:pt idx="24">
                  <c:v>2.5078</c:v>
                </c:pt>
                <c:pt idx="25">
                  <c:v>2.7833000000000001</c:v>
                </c:pt>
                <c:pt idx="26">
                  <c:v>3.3759000000000001</c:v>
                </c:pt>
                <c:pt idx="27">
                  <c:v>3.0424000000000002</c:v>
                </c:pt>
                <c:pt idx="28">
                  <c:v>2.8660000000000001</c:v>
                </c:pt>
                <c:pt idx="29">
                  <c:v>2.6455000000000002</c:v>
                </c:pt>
                <c:pt idx="30">
                  <c:v>2.5243000000000002</c:v>
                </c:pt>
                <c:pt idx="31">
                  <c:v>2.4802</c:v>
                </c:pt>
                <c:pt idx="32">
                  <c:v>2.6566000000000001</c:v>
                </c:pt>
                <c:pt idx="33">
                  <c:v>2.7006999999999999</c:v>
                </c:pt>
                <c:pt idx="34">
                  <c:v>2.7006999999999999</c:v>
                </c:pt>
                <c:pt idx="35">
                  <c:v>2.7006999999999999</c:v>
                </c:pt>
                <c:pt idx="36">
                  <c:v>2.9487000000000001</c:v>
                </c:pt>
                <c:pt idx="37">
                  <c:v>3.2932000000000001</c:v>
                </c:pt>
                <c:pt idx="38">
                  <c:v>4.3872</c:v>
                </c:pt>
                <c:pt idx="39">
                  <c:v>6.1178999999999997</c:v>
                </c:pt>
                <c:pt idx="40">
                  <c:v>5.5667</c:v>
                </c:pt>
                <c:pt idx="41">
                  <c:v>4.6738</c:v>
                </c:pt>
                <c:pt idx="42">
                  <c:v>4.3540999999999999</c:v>
                </c:pt>
                <c:pt idx="43">
                  <c:v>3.9407999999999999</c:v>
                </c:pt>
                <c:pt idx="44">
                  <c:v>3.5384000000000002</c:v>
                </c:pt>
                <c:pt idx="45">
                  <c:v>2.5078</c:v>
                </c:pt>
                <c:pt idx="46">
                  <c:v>2.3975</c:v>
                </c:pt>
                <c:pt idx="47">
                  <c:v>1.8519000000000001</c:v>
                </c:pt>
                <c:pt idx="48">
                  <c:v>2.1495000000000002</c:v>
                </c:pt>
                <c:pt idx="49">
                  <c:v>2.7006000000000001</c:v>
                </c:pt>
                <c:pt idx="50">
                  <c:v>2.8879999999999999</c:v>
                </c:pt>
                <c:pt idx="51">
                  <c:v>2.8660000000000001</c:v>
                </c:pt>
                <c:pt idx="52">
                  <c:v>2.6730999999999998</c:v>
                </c:pt>
                <c:pt idx="53">
                  <c:v>2.37</c:v>
                </c:pt>
                <c:pt idx="54">
                  <c:v>2.0392999999999999</c:v>
                </c:pt>
                <c:pt idx="55">
                  <c:v>1.9842</c:v>
                </c:pt>
                <c:pt idx="56">
                  <c:v>1.9565999999999999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265-4229-9FA6-0C7D71E92A3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6015784"/>
        <c:axId val="596013984"/>
      </c:lineChart>
      <c:dateAx>
        <c:axId val="5960157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6013984"/>
        <c:crosses val="autoZero"/>
        <c:auto val="1"/>
        <c:lblOffset val="100"/>
        <c:baseTimeUnit val="months"/>
      </c:dateAx>
      <c:valAx>
        <c:axId val="5960139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596015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prix de lingots TA6V et slab CP G2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3.5691722228238167E-2"/>
          <c:y val="6.2917718483204307E-2"/>
          <c:w val="0.95448509506056345"/>
          <c:h val="0.80816202064180631"/>
        </c:manualLayout>
      </c:layout>
      <c:lineChart>
        <c:grouping val="standard"/>
        <c:varyColors val="0"/>
        <c:ser>
          <c:idx val="1"/>
          <c:order val="1"/>
          <c:tx>
            <c:strRef>
              <c:f>'Delaborde prix titane'!$M$1:$M$205</c:f>
              <c:strCache>
                <c:ptCount val="205"/>
                <c:pt idx="0">
                  <c:v>Lingots TA6V Corrosion
$/kg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'Delaborde prix titane'!$K$206:$K$262</c:f>
              <c:numCache>
                <c:formatCode>mmm\-yy</c:formatCode>
                <c:ptCount val="57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</c:numCache>
            </c:numRef>
          </c:cat>
          <c:val>
            <c:numRef>
              <c:f>'Delaborde prix titane'!$M$206:$M$262</c:f>
              <c:numCache>
                <c:formatCode>0.00</c:formatCode>
                <c:ptCount val="57"/>
                <c:pt idx="0">
                  <c:v>15.5</c:v>
                </c:pt>
                <c:pt idx="1">
                  <c:v>15.5</c:v>
                </c:pt>
                <c:pt idx="2">
                  <c:v>15.5</c:v>
                </c:pt>
                <c:pt idx="3">
                  <c:v>15.5</c:v>
                </c:pt>
                <c:pt idx="4">
                  <c:v>15.75</c:v>
                </c:pt>
                <c:pt idx="5">
                  <c:v>15.375</c:v>
                </c:pt>
                <c:pt idx="6">
                  <c:v>15.375</c:v>
                </c:pt>
                <c:pt idx="7">
                  <c:v>15.375</c:v>
                </c:pt>
                <c:pt idx="8">
                  <c:v>15.375</c:v>
                </c:pt>
                <c:pt idx="9">
                  <c:v>15.5</c:v>
                </c:pt>
                <c:pt idx="10">
                  <c:v>15.5</c:v>
                </c:pt>
                <c:pt idx="11">
                  <c:v>16.25</c:v>
                </c:pt>
                <c:pt idx="12">
                  <c:v>16.125</c:v>
                </c:pt>
                <c:pt idx="13">
                  <c:v>15.625</c:v>
                </c:pt>
                <c:pt idx="14">
                  <c:v>15.25</c:v>
                </c:pt>
                <c:pt idx="15">
                  <c:v>15.15</c:v>
                </c:pt>
                <c:pt idx="16">
                  <c:v>15.15</c:v>
                </c:pt>
                <c:pt idx="17">
                  <c:v>15.15</c:v>
                </c:pt>
                <c:pt idx="18">
                  <c:v>13.5</c:v>
                </c:pt>
                <c:pt idx="19">
                  <c:v>13.5</c:v>
                </c:pt>
                <c:pt idx="20">
                  <c:v>13.5</c:v>
                </c:pt>
                <c:pt idx="21">
                  <c:v>13.5</c:v>
                </c:pt>
                <c:pt idx="22">
                  <c:v>13.5</c:v>
                </c:pt>
                <c:pt idx="23">
                  <c:v>13.5</c:v>
                </c:pt>
                <c:pt idx="24">
                  <c:v>14.5</c:v>
                </c:pt>
                <c:pt idx="25">
                  <c:v>14.5</c:v>
                </c:pt>
                <c:pt idx="26">
                  <c:v>14.5</c:v>
                </c:pt>
                <c:pt idx="27">
                  <c:v>14.5</c:v>
                </c:pt>
                <c:pt idx="28">
                  <c:v>14.2</c:v>
                </c:pt>
                <c:pt idx="29">
                  <c:v>14.2</c:v>
                </c:pt>
                <c:pt idx="30">
                  <c:v>14.2</c:v>
                </c:pt>
                <c:pt idx="31">
                  <c:v>14.2</c:v>
                </c:pt>
                <c:pt idx="32">
                  <c:v>14.2</c:v>
                </c:pt>
                <c:pt idx="33">
                  <c:v>14.2</c:v>
                </c:pt>
                <c:pt idx="34">
                  <c:v>14</c:v>
                </c:pt>
                <c:pt idx="35">
                  <c:v>14</c:v>
                </c:pt>
                <c:pt idx="36">
                  <c:v>14</c:v>
                </c:pt>
                <c:pt idx="37">
                  <c:v>14</c:v>
                </c:pt>
                <c:pt idx="38">
                  <c:v>14</c:v>
                </c:pt>
                <c:pt idx="39">
                  <c:v>14</c:v>
                </c:pt>
                <c:pt idx="40">
                  <c:v>14</c:v>
                </c:pt>
                <c:pt idx="41">
                  <c:v>14.1</c:v>
                </c:pt>
                <c:pt idx="42">
                  <c:v>14.5</c:v>
                </c:pt>
                <c:pt idx="43">
                  <c:v>14.5</c:v>
                </c:pt>
                <c:pt idx="44">
                  <c:v>15.5</c:v>
                </c:pt>
                <c:pt idx="45">
                  <c:v>15.5</c:v>
                </c:pt>
                <c:pt idx="46">
                  <c:v>15.8</c:v>
                </c:pt>
                <c:pt idx="47">
                  <c:v>15.8</c:v>
                </c:pt>
                <c:pt idx="48">
                  <c:v>15.8</c:v>
                </c:pt>
                <c:pt idx="49">
                  <c:v>15.8</c:v>
                </c:pt>
                <c:pt idx="50">
                  <c:v>17</c:v>
                </c:pt>
                <c:pt idx="51">
                  <c:v>18.5</c:v>
                </c:pt>
                <c:pt idx="52">
                  <c:v>18.5</c:v>
                </c:pt>
                <c:pt idx="53">
                  <c:v>18.5</c:v>
                </c:pt>
                <c:pt idx="54">
                  <c:v>18.5</c:v>
                </c:pt>
                <c:pt idx="55">
                  <c:v>18.5</c:v>
                </c:pt>
                <c:pt idx="56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5-49A8-8613-884DA20937FF}"/>
            </c:ext>
          </c:extLst>
        </c:ser>
        <c:ser>
          <c:idx val="2"/>
          <c:order val="2"/>
          <c:tx>
            <c:strRef>
              <c:f>'Delaborde prix titane'!$N$1:$N$205</c:f>
              <c:strCache>
                <c:ptCount val="205"/>
                <c:pt idx="0">
                  <c:v>Lingots TA6V Aéro
$/kg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'Delaborde prix titane'!$K$206:$K$262</c:f>
              <c:numCache>
                <c:formatCode>mmm\-yy</c:formatCode>
                <c:ptCount val="57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</c:numCache>
            </c:numRef>
          </c:cat>
          <c:val>
            <c:numRef>
              <c:f>'Delaborde prix titane'!$N$206:$N$262</c:f>
              <c:numCache>
                <c:formatCode>0.00</c:formatCode>
                <c:ptCount val="57"/>
                <c:pt idx="0">
                  <c:v>19.400680000000001</c:v>
                </c:pt>
                <c:pt idx="1">
                  <c:v>20.833680000000001</c:v>
                </c:pt>
                <c:pt idx="2">
                  <c:v>21.05415</c:v>
                </c:pt>
                <c:pt idx="3">
                  <c:v>21.715529999999998</c:v>
                </c:pt>
                <c:pt idx="4">
                  <c:v>22.3218</c:v>
                </c:pt>
                <c:pt idx="5">
                  <c:v>22.3218</c:v>
                </c:pt>
                <c:pt idx="6">
                  <c:v>22.3218</c:v>
                </c:pt>
                <c:pt idx="7">
                  <c:v>22.3218</c:v>
                </c:pt>
                <c:pt idx="8">
                  <c:v>22.762730000000001</c:v>
                </c:pt>
                <c:pt idx="9">
                  <c:v>22.762730000000001</c:v>
                </c:pt>
                <c:pt idx="10">
                  <c:v>22.6525</c:v>
                </c:pt>
                <c:pt idx="11">
                  <c:v>22.6525</c:v>
                </c:pt>
                <c:pt idx="12">
                  <c:v>22.6525</c:v>
                </c:pt>
                <c:pt idx="13">
                  <c:v>22.6525</c:v>
                </c:pt>
                <c:pt idx="14">
                  <c:v>22.10134</c:v>
                </c:pt>
                <c:pt idx="15">
                  <c:v>17.636980000000001</c:v>
                </c:pt>
                <c:pt idx="16">
                  <c:v>17.636980000000001</c:v>
                </c:pt>
                <c:pt idx="17">
                  <c:v>17.416520000000002</c:v>
                </c:pt>
                <c:pt idx="18">
                  <c:v>16.865359999999999</c:v>
                </c:pt>
                <c:pt idx="19">
                  <c:v>16.865359999999999</c:v>
                </c:pt>
                <c:pt idx="20">
                  <c:v>18.188140000000001</c:v>
                </c:pt>
                <c:pt idx="21">
                  <c:v>18.133020000000002</c:v>
                </c:pt>
                <c:pt idx="22">
                  <c:v>18.133020000000002</c:v>
                </c:pt>
                <c:pt idx="23">
                  <c:v>18.133020000000002</c:v>
                </c:pt>
                <c:pt idx="24">
                  <c:v>18.133020000000002</c:v>
                </c:pt>
                <c:pt idx="25">
                  <c:v>17.3614</c:v>
                </c:pt>
                <c:pt idx="26">
                  <c:v>17.3614</c:v>
                </c:pt>
                <c:pt idx="27">
                  <c:v>17.3614</c:v>
                </c:pt>
                <c:pt idx="28">
                  <c:v>17.3614</c:v>
                </c:pt>
                <c:pt idx="29">
                  <c:v>17.3614</c:v>
                </c:pt>
                <c:pt idx="30">
                  <c:v>17.912560000000003</c:v>
                </c:pt>
                <c:pt idx="31">
                  <c:v>17.912560000000003</c:v>
                </c:pt>
                <c:pt idx="32">
                  <c:v>17.912560000000003</c:v>
                </c:pt>
                <c:pt idx="33">
                  <c:v>17.912560000000003</c:v>
                </c:pt>
                <c:pt idx="34">
                  <c:v>17.912560000000003</c:v>
                </c:pt>
                <c:pt idx="35">
                  <c:v>17.912560000000003</c:v>
                </c:pt>
                <c:pt idx="36">
                  <c:v>17.912560000000003</c:v>
                </c:pt>
                <c:pt idx="37">
                  <c:v>19.29045</c:v>
                </c:pt>
                <c:pt idx="38">
                  <c:v>22.046230000000001</c:v>
                </c:pt>
                <c:pt idx="39">
                  <c:v>24.802</c:v>
                </c:pt>
                <c:pt idx="40">
                  <c:v>24.96735</c:v>
                </c:pt>
                <c:pt idx="41">
                  <c:v>26.455470000000002</c:v>
                </c:pt>
                <c:pt idx="42">
                  <c:v>27.557779999999998</c:v>
                </c:pt>
                <c:pt idx="43">
                  <c:v>28.66009</c:v>
                </c:pt>
                <c:pt idx="44">
                  <c:v>28.66009</c:v>
                </c:pt>
                <c:pt idx="45">
                  <c:v>28.66009</c:v>
                </c:pt>
                <c:pt idx="46">
                  <c:v>28.66009</c:v>
                </c:pt>
                <c:pt idx="47">
                  <c:v>28.66009</c:v>
                </c:pt>
                <c:pt idx="48">
                  <c:v>28.66009</c:v>
                </c:pt>
                <c:pt idx="49">
                  <c:v>27.006630000000001</c:v>
                </c:pt>
                <c:pt idx="50">
                  <c:v>27.006630000000001</c:v>
                </c:pt>
                <c:pt idx="51">
                  <c:v>27.006630000000001</c:v>
                </c:pt>
                <c:pt idx="52">
                  <c:v>27.006630000000001</c:v>
                </c:pt>
                <c:pt idx="53">
                  <c:v>27.006630000000001</c:v>
                </c:pt>
                <c:pt idx="54">
                  <c:v>27.006630000000001</c:v>
                </c:pt>
                <c:pt idx="55">
                  <c:v>27.006630000000001</c:v>
                </c:pt>
                <c:pt idx="56">
                  <c:v>27.282209999999999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D5-49A8-8613-884DA20937FF}"/>
            </c:ext>
          </c:extLst>
        </c:ser>
        <c:ser>
          <c:idx val="3"/>
          <c:order val="3"/>
          <c:tx>
            <c:strRef>
              <c:f>'Delaborde prix titane'!$O$1:$O$205</c:f>
              <c:strCache>
                <c:ptCount val="205"/>
                <c:pt idx="0">
                  <c:v>Slabs grade 2
$/kg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'Delaborde prix titane'!$K$206:$K$262</c:f>
              <c:numCache>
                <c:formatCode>mmm\-yy</c:formatCode>
                <c:ptCount val="57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</c:numCache>
            </c:numRef>
          </c:cat>
          <c:val>
            <c:numRef>
              <c:f>'Delaborde prix titane'!$O$206:$O$262</c:f>
              <c:numCache>
                <c:formatCode>0.00</c:formatCode>
                <c:ptCount val="57"/>
                <c:pt idx="0">
                  <c:v>10</c:v>
                </c:pt>
                <c:pt idx="1">
                  <c:v>10</c:v>
                </c:pt>
                <c:pt idx="2">
                  <c:v>10.15</c:v>
                </c:pt>
                <c:pt idx="3">
                  <c:v>10.15</c:v>
                </c:pt>
                <c:pt idx="4">
                  <c:v>10.15</c:v>
                </c:pt>
                <c:pt idx="5">
                  <c:v>9.85</c:v>
                </c:pt>
                <c:pt idx="6">
                  <c:v>10.4</c:v>
                </c:pt>
                <c:pt idx="7">
                  <c:v>10.4</c:v>
                </c:pt>
                <c:pt idx="8">
                  <c:v>10.4</c:v>
                </c:pt>
                <c:pt idx="9">
                  <c:v>10.5</c:v>
                </c:pt>
                <c:pt idx="10">
                  <c:v>10.55</c:v>
                </c:pt>
                <c:pt idx="11">
                  <c:v>10.75</c:v>
                </c:pt>
                <c:pt idx="12">
                  <c:v>10.5</c:v>
                </c:pt>
                <c:pt idx="13">
                  <c:v>10.15</c:v>
                </c:pt>
                <c:pt idx="14">
                  <c:v>10.15</c:v>
                </c:pt>
                <c:pt idx="15">
                  <c:v>10.15</c:v>
                </c:pt>
                <c:pt idx="16">
                  <c:v>10.15</c:v>
                </c:pt>
                <c:pt idx="17">
                  <c:v>10.15</c:v>
                </c:pt>
                <c:pt idx="18">
                  <c:v>8.85</c:v>
                </c:pt>
                <c:pt idx="19">
                  <c:v>8.85</c:v>
                </c:pt>
                <c:pt idx="20">
                  <c:v>8.85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8.8000000000000007</c:v>
                </c:pt>
                <c:pt idx="26">
                  <c:v>8.8000000000000007</c:v>
                </c:pt>
                <c:pt idx="27">
                  <c:v>8.8000000000000007</c:v>
                </c:pt>
                <c:pt idx="28">
                  <c:v>8.8000000000000007</c:v>
                </c:pt>
                <c:pt idx="29">
                  <c:v>8.8000000000000007</c:v>
                </c:pt>
                <c:pt idx="30">
                  <c:v>8.8000000000000007</c:v>
                </c:pt>
                <c:pt idx="31">
                  <c:v>8.8000000000000007</c:v>
                </c:pt>
                <c:pt idx="32">
                  <c:v>9</c:v>
                </c:pt>
                <c:pt idx="33">
                  <c:v>9</c:v>
                </c:pt>
                <c:pt idx="34">
                  <c:v>8.85</c:v>
                </c:pt>
                <c:pt idx="35">
                  <c:v>8.85</c:v>
                </c:pt>
                <c:pt idx="36">
                  <c:v>8.85</c:v>
                </c:pt>
                <c:pt idx="37">
                  <c:v>8.9499999999999993</c:v>
                </c:pt>
                <c:pt idx="38">
                  <c:v>8.9499999999999993</c:v>
                </c:pt>
                <c:pt idx="39">
                  <c:v>11.25</c:v>
                </c:pt>
                <c:pt idx="40">
                  <c:v>11.25</c:v>
                </c:pt>
                <c:pt idx="41">
                  <c:v>11.25</c:v>
                </c:pt>
                <c:pt idx="42">
                  <c:v>11.05</c:v>
                </c:pt>
                <c:pt idx="43">
                  <c:v>11.05</c:v>
                </c:pt>
                <c:pt idx="44">
                  <c:v>11.25</c:v>
                </c:pt>
                <c:pt idx="45">
                  <c:v>11.25</c:v>
                </c:pt>
                <c:pt idx="46">
                  <c:v>11.25</c:v>
                </c:pt>
                <c:pt idx="47">
                  <c:v>11.25</c:v>
                </c:pt>
                <c:pt idx="48">
                  <c:v>11.25</c:v>
                </c:pt>
                <c:pt idx="49">
                  <c:v>11.25</c:v>
                </c:pt>
                <c:pt idx="50">
                  <c:v>11.25</c:v>
                </c:pt>
                <c:pt idx="51">
                  <c:v>11.25</c:v>
                </c:pt>
                <c:pt idx="52">
                  <c:v>11.25</c:v>
                </c:pt>
                <c:pt idx="53">
                  <c:v>11.25</c:v>
                </c:pt>
                <c:pt idx="54">
                  <c:v>11.25</c:v>
                </c:pt>
                <c:pt idx="55">
                  <c:v>11.25</c:v>
                </c:pt>
                <c:pt idx="56">
                  <c:v>11.25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D5-49A8-8613-884DA2093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6015784"/>
        <c:axId val="59601398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'Delaborde prix titane'!$L$1:$L$205</c15:sqref>
                        </c15:formulaRef>
                      </c:ext>
                    </c:extLst>
                    <c:strCache>
                      <c:ptCount val="205"/>
                      <c:pt idx="0">
                        <c:v>Eponge Aéro LT
$/kg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17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'Delaborde prix titane'!$K$206:$K$262</c15:sqref>
                        </c15:formulaRef>
                      </c:ext>
                    </c:extLst>
                    <c:numCache>
                      <c:formatCode>mmm\-yy</c:formatCode>
                      <c:ptCount val="57"/>
                      <c:pt idx="0">
                        <c:v>43466</c:v>
                      </c:pt>
                      <c:pt idx="1">
                        <c:v>43497</c:v>
                      </c:pt>
                      <c:pt idx="2">
                        <c:v>43525</c:v>
                      </c:pt>
                      <c:pt idx="3">
                        <c:v>43556</c:v>
                      </c:pt>
                      <c:pt idx="4">
                        <c:v>43586</c:v>
                      </c:pt>
                      <c:pt idx="5">
                        <c:v>43617</c:v>
                      </c:pt>
                      <c:pt idx="6">
                        <c:v>43647</c:v>
                      </c:pt>
                      <c:pt idx="7">
                        <c:v>43678</c:v>
                      </c:pt>
                      <c:pt idx="8">
                        <c:v>43709</c:v>
                      </c:pt>
                      <c:pt idx="9">
                        <c:v>43739</c:v>
                      </c:pt>
                      <c:pt idx="10">
                        <c:v>43770</c:v>
                      </c:pt>
                      <c:pt idx="11">
                        <c:v>43800</c:v>
                      </c:pt>
                      <c:pt idx="12">
                        <c:v>43831</c:v>
                      </c:pt>
                      <c:pt idx="13">
                        <c:v>43862</c:v>
                      </c:pt>
                      <c:pt idx="14">
                        <c:v>43891</c:v>
                      </c:pt>
                      <c:pt idx="15">
                        <c:v>43922</c:v>
                      </c:pt>
                      <c:pt idx="16">
                        <c:v>43952</c:v>
                      </c:pt>
                      <c:pt idx="17">
                        <c:v>43983</c:v>
                      </c:pt>
                      <c:pt idx="18">
                        <c:v>44013</c:v>
                      </c:pt>
                      <c:pt idx="19">
                        <c:v>44044</c:v>
                      </c:pt>
                      <c:pt idx="20">
                        <c:v>44075</c:v>
                      </c:pt>
                      <c:pt idx="21">
                        <c:v>44105</c:v>
                      </c:pt>
                      <c:pt idx="22">
                        <c:v>44136</c:v>
                      </c:pt>
                      <c:pt idx="23">
                        <c:v>44166</c:v>
                      </c:pt>
                      <c:pt idx="24">
                        <c:v>44197</c:v>
                      </c:pt>
                      <c:pt idx="25">
                        <c:v>44228</c:v>
                      </c:pt>
                      <c:pt idx="26">
                        <c:v>44256</c:v>
                      </c:pt>
                      <c:pt idx="27">
                        <c:v>44287</c:v>
                      </c:pt>
                      <c:pt idx="28">
                        <c:v>44317</c:v>
                      </c:pt>
                      <c:pt idx="29">
                        <c:v>44348</c:v>
                      </c:pt>
                      <c:pt idx="30">
                        <c:v>44378</c:v>
                      </c:pt>
                      <c:pt idx="31">
                        <c:v>44409</c:v>
                      </c:pt>
                      <c:pt idx="32">
                        <c:v>44440</c:v>
                      </c:pt>
                      <c:pt idx="33">
                        <c:v>44470</c:v>
                      </c:pt>
                      <c:pt idx="34">
                        <c:v>44501</c:v>
                      </c:pt>
                      <c:pt idx="35">
                        <c:v>44531</c:v>
                      </c:pt>
                      <c:pt idx="36">
                        <c:v>44562</c:v>
                      </c:pt>
                      <c:pt idx="37">
                        <c:v>44593</c:v>
                      </c:pt>
                      <c:pt idx="38">
                        <c:v>44621</c:v>
                      </c:pt>
                      <c:pt idx="39">
                        <c:v>44652</c:v>
                      </c:pt>
                      <c:pt idx="40">
                        <c:v>44682</c:v>
                      </c:pt>
                      <c:pt idx="41">
                        <c:v>44713</c:v>
                      </c:pt>
                      <c:pt idx="42">
                        <c:v>44743</c:v>
                      </c:pt>
                      <c:pt idx="43">
                        <c:v>44774</c:v>
                      </c:pt>
                      <c:pt idx="44">
                        <c:v>44805</c:v>
                      </c:pt>
                      <c:pt idx="45">
                        <c:v>44835</c:v>
                      </c:pt>
                      <c:pt idx="46">
                        <c:v>44866</c:v>
                      </c:pt>
                      <c:pt idx="47">
                        <c:v>44896</c:v>
                      </c:pt>
                      <c:pt idx="48">
                        <c:v>44927</c:v>
                      </c:pt>
                      <c:pt idx="49">
                        <c:v>44958</c:v>
                      </c:pt>
                      <c:pt idx="50">
                        <c:v>44986</c:v>
                      </c:pt>
                      <c:pt idx="51">
                        <c:v>45017</c:v>
                      </c:pt>
                      <c:pt idx="52">
                        <c:v>45047</c:v>
                      </c:pt>
                      <c:pt idx="53">
                        <c:v>45078</c:v>
                      </c:pt>
                      <c:pt idx="54">
                        <c:v>45108</c:v>
                      </c:pt>
                      <c:pt idx="55">
                        <c:v>45139</c:v>
                      </c:pt>
                      <c:pt idx="56">
                        <c:v>45170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'Delaborde prix titane'!$L$206:$L$262</c15:sqref>
                        </c15:formulaRef>
                      </c:ext>
                    </c:extLst>
                    <c:numCache>
                      <c:formatCode>0.00</c:formatCode>
                      <c:ptCount val="57"/>
                      <c:pt idx="0">
                        <c:v>8.15</c:v>
                      </c:pt>
                      <c:pt idx="1">
                        <c:v>8.15</c:v>
                      </c:pt>
                      <c:pt idx="2">
                        <c:v>8.15</c:v>
                      </c:pt>
                      <c:pt idx="3">
                        <c:v>8.2687500000000007</c:v>
                      </c:pt>
                      <c:pt idx="4">
                        <c:v>8.3142900000000015</c:v>
                      </c:pt>
                      <c:pt idx="5">
                        <c:v>8.35</c:v>
                      </c:pt>
                      <c:pt idx="6">
                        <c:v>8.4456499999999988</c:v>
                      </c:pt>
                      <c:pt idx="7">
                        <c:v>8.4499999999999993</c:v>
                      </c:pt>
                      <c:pt idx="8">
                        <c:v>8.5214300000000005</c:v>
                      </c:pt>
                      <c:pt idx="9">
                        <c:v>8.9499999999999993</c:v>
                      </c:pt>
                      <c:pt idx="10">
                        <c:v>8.9499999999999993</c:v>
                      </c:pt>
                      <c:pt idx="11">
                        <c:v>8.9499999999999993</c:v>
                      </c:pt>
                      <c:pt idx="12">
                        <c:v>8.9499999999999993</c:v>
                      </c:pt>
                      <c:pt idx="13">
                        <c:v>8.9499999999999993</c:v>
                      </c:pt>
                      <c:pt idx="14">
                        <c:v>8.8522700000000007</c:v>
                      </c:pt>
                      <c:pt idx="15">
                        <c:v>8.8000000000000007</c:v>
                      </c:pt>
                      <c:pt idx="16">
                        <c:v>8.7315799999999992</c:v>
                      </c:pt>
                      <c:pt idx="17">
                        <c:v>8.15</c:v>
                      </c:pt>
                      <c:pt idx="18">
                        <c:v>7.1934799999999992</c:v>
                      </c:pt>
                      <c:pt idx="19">
                        <c:v>7.15</c:v>
                      </c:pt>
                      <c:pt idx="20">
                        <c:v>7.15</c:v>
                      </c:pt>
                      <c:pt idx="21">
                        <c:v>7.15</c:v>
                      </c:pt>
                      <c:pt idx="22">
                        <c:v>7.15</c:v>
                      </c:pt>
                      <c:pt idx="23">
                        <c:v>7.7</c:v>
                      </c:pt>
                      <c:pt idx="24">
                        <c:v>7.7</c:v>
                      </c:pt>
                      <c:pt idx="25">
                        <c:v>7.7</c:v>
                      </c:pt>
                      <c:pt idx="26">
                        <c:v>7.7</c:v>
                      </c:pt>
                      <c:pt idx="27">
                        <c:v>7.7</c:v>
                      </c:pt>
                      <c:pt idx="28">
                        <c:v>7.7</c:v>
                      </c:pt>
                      <c:pt idx="29">
                        <c:v>7.7</c:v>
                      </c:pt>
                      <c:pt idx="30">
                        <c:v>7.7</c:v>
                      </c:pt>
                      <c:pt idx="31">
                        <c:v>7.7</c:v>
                      </c:pt>
                      <c:pt idx="32">
                        <c:v>7.7</c:v>
                      </c:pt>
                      <c:pt idx="33">
                        <c:v>7.7</c:v>
                      </c:pt>
                      <c:pt idx="34">
                        <c:v>7.7</c:v>
                      </c:pt>
                      <c:pt idx="35">
                        <c:v>7.7</c:v>
                      </c:pt>
                      <c:pt idx="36">
                        <c:v>7.7</c:v>
                      </c:pt>
                      <c:pt idx="37">
                        <c:v>8.3000000000000007</c:v>
                      </c:pt>
                      <c:pt idx="38">
                        <c:v>8.3000000000000007</c:v>
                      </c:pt>
                      <c:pt idx="39">
                        <c:v>8.3000000000000007</c:v>
                      </c:pt>
                      <c:pt idx="40">
                        <c:v>8.3000000000000007</c:v>
                      </c:pt>
                      <c:pt idx="41">
                        <c:v>8.3000000000000007</c:v>
                      </c:pt>
                      <c:pt idx="42">
                        <c:v>8.3000000000000007</c:v>
                      </c:pt>
                      <c:pt idx="43">
                        <c:v>8.3000000000000007</c:v>
                      </c:pt>
                      <c:pt idx="44">
                        <c:v>8.3000000000000007</c:v>
                      </c:pt>
                      <c:pt idx="45">
                        <c:v>10.4</c:v>
                      </c:pt>
                      <c:pt idx="46">
                        <c:v>10.4</c:v>
                      </c:pt>
                      <c:pt idx="47">
                        <c:v>10.4</c:v>
                      </c:pt>
                      <c:pt idx="48">
                        <c:v>10.4</c:v>
                      </c:pt>
                      <c:pt idx="49">
                        <c:v>10.4</c:v>
                      </c:pt>
                      <c:pt idx="50">
                        <c:v>10.5</c:v>
                      </c:pt>
                      <c:pt idx="51">
                        <c:v>10.5</c:v>
                      </c:pt>
                      <c:pt idx="52">
                        <c:v>10.5</c:v>
                      </c:pt>
                      <c:pt idx="53">
                        <c:v>10.5</c:v>
                      </c:pt>
                      <c:pt idx="54">
                        <c:v>10.5</c:v>
                      </c:pt>
                      <c:pt idx="55">
                        <c:v>10.5</c:v>
                      </c:pt>
                      <c:pt idx="56">
                        <c:v>10.5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72D5-49A8-8613-884DA20937FF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'Delaborde prix titane'!$P$1:$P$205</c15:sqref>
                        </c15:formulaRef>
                      </c:ext>
                    </c:extLst>
                    <c:strCache>
                      <c:ptCount val="205"/>
                      <c:pt idx="0">
                        <c:v>Massifs TA6V
$/kg</c:v>
                      </c:pt>
                    </c:strCache>
                  </c:strRef>
                </c:tx>
                <c:spPr>
                  <a:ln w="317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17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'Delaborde prix titane'!$K$206:$K$262</c15:sqref>
                        </c15:formulaRef>
                      </c:ext>
                    </c:extLst>
                    <c:numCache>
                      <c:formatCode>mmm\-yy</c:formatCode>
                      <c:ptCount val="57"/>
                      <c:pt idx="0">
                        <c:v>43466</c:v>
                      </c:pt>
                      <c:pt idx="1">
                        <c:v>43497</c:v>
                      </c:pt>
                      <c:pt idx="2">
                        <c:v>43525</c:v>
                      </c:pt>
                      <c:pt idx="3">
                        <c:v>43556</c:v>
                      </c:pt>
                      <c:pt idx="4">
                        <c:v>43586</c:v>
                      </c:pt>
                      <c:pt idx="5">
                        <c:v>43617</c:v>
                      </c:pt>
                      <c:pt idx="6">
                        <c:v>43647</c:v>
                      </c:pt>
                      <c:pt idx="7">
                        <c:v>43678</c:v>
                      </c:pt>
                      <c:pt idx="8">
                        <c:v>43709</c:v>
                      </c:pt>
                      <c:pt idx="9">
                        <c:v>43739</c:v>
                      </c:pt>
                      <c:pt idx="10">
                        <c:v>43770</c:v>
                      </c:pt>
                      <c:pt idx="11">
                        <c:v>43800</c:v>
                      </c:pt>
                      <c:pt idx="12">
                        <c:v>43831</c:v>
                      </c:pt>
                      <c:pt idx="13">
                        <c:v>43862</c:v>
                      </c:pt>
                      <c:pt idx="14">
                        <c:v>43891</c:v>
                      </c:pt>
                      <c:pt idx="15">
                        <c:v>43922</c:v>
                      </c:pt>
                      <c:pt idx="16">
                        <c:v>43952</c:v>
                      </c:pt>
                      <c:pt idx="17">
                        <c:v>43983</c:v>
                      </c:pt>
                      <c:pt idx="18">
                        <c:v>44013</c:v>
                      </c:pt>
                      <c:pt idx="19">
                        <c:v>44044</c:v>
                      </c:pt>
                      <c:pt idx="20">
                        <c:v>44075</c:v>
                      </c:pt>
                      <c:pt idx="21">
                        <c:v>44105</c:v>
                      </c:pt>
                      <c:pt idx="22">
                        <c:v>44136</c:v>
                      </c:pt>
                      <c:pt idx="23">
                        <c:v>44166</c:v>
                      </c:pt>
                      <c:pt idx="24">
                        <c:v>44197</c:v>
                      </c:pt>
                      <c:pt idx="25">
                        <c:v>44228</c:v>
                      </c:pt>
                      <c:pt idx="26">
                        <c:v>44256</c:v>
                      </c:pt>
                      <c:pt idx="27">
                        <c:v>44287</c:v>
                      </c:pt>
                      <c:pt idx="28">
                        <c:v>44317</c:v>
                      </c:pt>
                      <c:pt idx="29">
                        <c:v>44348</c:v>
                      </c:pt>
                      <c:pt idx="30">
                        <c:v>44378</c:v>
                      </c:pt>
                      <c:pt idx="31">
                        <c:v>44409</c:v>
                      </c:pt>
                      <c:pt idx="32">
                        <c:v>44440</c:v>
                      </c:pt>
                      <c:pt idx="33">
                        <c:v>44470</c:v>
                      </c:pt>
                      <c:pt idx="34">
                        <c:v>44501</c:v>
                      </c:pt>
                      <c:pt idx="35">
                        <c:v>44531</c:v>
                      </c:pt>
                      <c:pt idx="36">
                        <c:v>44562</c:v>
                      </c:pt>
                      <c:pt idx="37">
                        <c:v>44593</c:v>
                      </c:pt>
                      <c:pt idx="38">
                        <c:v>44621</c:v>
                      </c:pt>
                      <c:pt idx="39">
                        <c:v>44652</c:v>
                      </c:pt>
                      <c:pt idx="40">
                        <c:v>44682</c:v>
                      </c:pt>
                      <c:pt idx="41">
                        <c:v>44713</c:v>
                      </c:pt>
                      <c:pt idx="42">
                        <c:v>44743</c:v>
                      </c:pt>
                      <c:pt idx="43">
                        <c:v>44774</c:v>
                      </c:pt>
                      <c:pt idx="44">
                        <c:v>44805</c:v>
                      </c:pt>
                      <c:pt idx="45">
                        <c:v>44835</c:v>
                      </c:pt>
                      <c:pt idx="46">
                        <c:v>44866</c:v>
                      </c:pt>
                      <c:pt idx="47">
                        <c:v>44896</c:v>
                      </c:pt>
                      <c:pt idx="48">
                        <c:v>44927</c:v>
                      </c:pt>
                      <c:pt idx="49">
                        <c:v>44958</c:v>
                      </c:pt>
                      <c:pt idx="50">
                        <c:v>44986</c:v>
                      </c:pt>
                      <c:pt idx="51">
                        <c:v>45017</c:v>
                      </c:pt>
                      <c:pt idx="52">
                        <c:v>45047</c:v>
                      </c:pt>
                      <c:pt idx="53">
                        <c:v>45078</c:v>
                      </c:pt>
                      <c:pt idx="54">
                        <c:v>45108</c:v>
                      </c:pt>
                      <c:pt idx="55">
                        <c:v>45139</c:v>
                      </c:pt>
                      <c:pt idx="56">
                        <c:v>45170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'Delaborde prix titane'!$P$206:$P$262</c15:sqref>
                        </c15:formulaRef>
                      </c:ext>
                    </c:extLst>
                    <c:numCache>
                      <c:formatCode>0.00</c:formatCode>
                      <c:ptCount val="57"/>
                      <c:pt idx="0">
                        <c:v>5.2359999999999998</c:v>
                      </c:pt>
                      <c:pt idx="1">
                        <c:v>5.2359999999999998</c:v>
                      </c:pt>
                      <c:pt idx="2">
                        <c:v>5.3461999999999996</c:v>
                      </c:pt>
                      <c:pt idx="3">
                        <c:v>5.4675000000000002</c:v>
                      </c:pt>
                      <c:pt idx="4">
                        <c:v>5.6856999999999998</c:v>
                      </c:pt>
                      <c:pt idx="5">
                        <c:v>5.6989999999999998</c:v>
                      </c:pt>
                      <c:pt idx="6">
                        <c:v>5.5115999999999996</c:v>
                      </c:pt>
                      <c:pt idx="7">
                        <c:v>5.71</c:v>
                      </c:pt>
                      <c:pt idx="8">
                        <c:v>5.8422000000000001</c:v>
                      </c:pt>
                      <c:pt idx="9">
                        <c:v>5.7760999999999996</c:v>
                      </c:pt>
                      <c:pt idx="10">
                        <c:v>5.4565000000000001</c:v>
                      </c:pt>
                      <c:pt idx="11">
                        <c:v>5.5115999999999996</c:v>
                      </c:pt>
                      <c:pt idx="12">
                        <c:v>5.5115999999999996</c:v>
                      </c:pt>
                      <c:pt idx="13">
                        <c:v>5.5115999999999996</c:v>
                      </c:pt>
                      <c:pt idx="14">
                        <c:v>5.2222</c:v>
                      </c:pt>
                      <c:pt idx="15">
                        <c:v>3.5825</c:v>
                      </c:pt>
                      <c:pt idx="16">
                        <c:v>2.0392999999999999</c:v>
                      </c:pt>
                      <c:pt idx="17">
                        <c:v>1.9842</c:v>
                      </c:pt>
                      <c:pt idx="18">
                        <c:v>1.8188</c:v>
                      </c:pt>
                      <c:pt idx="19">
                        <c:v>1.7637</c:v>
                      </c:pt>
                      <c:pt idx="20">
                        <c:v>1.7637</c:v>
                      </c:pt>
                      <c:pt idx="21">
                        <c:v>1.8078000000000001</c:v>
                      </c:pt>
                      <c:pt idx="22">
                        <c:v>2.1633</c:v>
                      </c:pt>
                      <c:pt idx="23">
                        <c:v>2.4581</c:v>
                      </c:pt>
                      <c:pt idx="24">
                        <c:v>3.6652</c:v>
                      </c:pt>
                      <c:pt idx="25">
                        <c:v>3.9131999999999998</c:v>
                      </c:pt>
                      <c:pt idx="26">
                        <c:v>4.6711</c:v>
                      </c:pt>
                      <c:pt idx="27">
                        <c:v>4.3982000000000001</c:v>
                      </c:pt>
                      <c:pt idx="28">
                        <c:v>4.3540999999999999</c:v>
                      </c:pt>
                      <c:pt idx="29">
                        <c:v>5.1257000000000001</c:v>
                      </c:pt>
                      <c:pt idx="30">
                        <c:v>5.0376000000000003</c:v>
                      </c:pt>
                      <c:pt idx="31">
                        <c:v>5.9249000000000001</c:v>
                      </c:pt>
                      <c:pt idx="32">
                        <c:v>6.3383000000000003</c:v>
                      </c:pt>
                      <c:pt idx="33">
                        <c:v>6.3383000000000003</c:v>
                      </c:pt>
                      <c:pt idx="34">
                        <c:v>6.3383000000000003</c:v>
                      </c:pt>
                      <c:pt idx="35">
                        <c:v>6.5037000000000003</c:v>
                      </c:pt>
                      <c:pt idx="36">
                        <c:v>6.6139000000000001</c:v>
                      </c:pt>
                      <c:pt idx="37">
                        <c:v>6.6139000000000001</c:v>
                      </c:pt>
                      <c:pt idx="38">
                        <c:v>8.6861999999999995</c:v>
                      </c:pt>
                      <c:pt idx="39">
                        <c:v>10.0586</c:v>
                      </c:pt>
                      <c:pt idx="40">
                        <c:v>11.1609</c:v>
                      </c:pt>
                      <c:pt idx="41">
                        <c:v>11.408899999999999</c:v>
                      </c:pt>
                      <c:pt idx="42">
                        <c:v>10.678699999999999</c:v>
                      </c:pt>
                      <c:pt idx="43">
                        <c:v>10.472</c:v>
                      </c:pt>
                      <c:pt idx="44">
                        <c:v>11.188499999999999</c:v>
                      </c:pt>
                      <c:pt idx="45">
                        <c:v>11.574299999999999</c:v>
                      </c:pt>
                      <c:pt idx="46">
                        <c:v>11.7121</c:v>
                      </c:pt>
                      <c:pt idx="47">
                        <c:v>11.8498</c:v>
                      </c:pt>
                      <c:pt idx="48">
                        <c:v>11.229799999999999</c:v>
                      </c:pt>
                      <c:pt idx="49">
                        <c:v>11.9049</c:v>
                      </c:pt>
                      <c:pt idx="50">
                        <c:v>11.915900000000001</c:v>
                      </c:pt>
                      <c:pt idx="51">
                        <c:v>12.6904</c:v>
                      </c:pt>
                      <c:pt idx="52">
                        <c:v>12.5388</c:v>
                      </c:pt>
                      <c:pt idx="53">
                        <c:v>12.533300000000001</c:v>
                      </c:pt>
                      <c:pt idx="54">
                        <c:v>12.125400000000001</c:v>
                      </c:pt>
                      <c:pt idx="55">
                        <c:v>12.0152</c:v>
                      </c:pt>
                      <c:pt idx="56">
                        <c:v>11.767200000000001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72D5-49A8-8613-884DA20937FF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'Delaborde prix titane'!$Q$1:$Q$205</c15:sqref>
                        </c15:formulaRef>
                      </c:ext>
                    </c:extLst>
                    <c:strCache>
                      <c:ptCount val="205"/>
                      <c:pt idx="0">
                        <c:v>Copeaux TA6V Recyclables
$/kg</c:v>
                      </c:pt>
                    </c:strCache>
                  </c:strRef>
                </c:tx>
                <c:spPr>
                  <a:ln w="317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17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'Delaborde prix titane'!$K$206:$K$262</c15:sqref>
                        </c15:formulaRef>
                      </c:ext>
                    </c:extLst>
                    <c:numCache>
                      <c:formatCode>mmm\-yy</c:formatCode>
                      <c:ptCount val="57"/>
                      <c:pt idx="0">
                        <c:v>43466</c:v>
                      </c:pt>
                      <c:pt idx="1">
                        <c:v>43497</c:v>
                      </c:pt>
                      <c:pt idx="2">
                        <c:v>43525</c:v>
                      </c:pt>
                      <c:pt idx="3">
                        <c:v>43556</c:v>
                      </c:pt>
                      <c:pt idx="4">
                        <c:v>43586</c:v>
                      </c:pt>
                      <c:pt idx="5">
                        <c:v>43617</c:v>
                      </c:pt>
                      <c:pt idx="6">
                        <c:v>43647</c:v>
                      </c:pt>
                      <c:pt idx="7">
                        <c:v>43678</c:v>
                      </c:pt>
                      <c:pt idx="8">
                        <c:v>43709</c:v>
                      </c:pt>
                      <c:pt idx="9">
                        <c:v>43739</c:v>
                      </c:pt>
                      <c:pt idx="10">
                        <c:v>43770</c:v>
                      </c:pt>
                      <c:pt idx="11">
                        <c:v>43800</c:v>
                      </c:pt>
                      <c:pt idx="12">
                        <c:v>43831</c:v>
                      </c:pt>
                      <c:pt idx="13">
                        <c:v>43862</c:v>
                      </c:pt>
                      <c:pt idx="14">
                        <c:v>43891</c:v>
                      </c:pt>
                      <c:pt idx="15">
                        <c:v>43922</c:v>
                      </c:pt>
                      <c:pt idx="16">
                        <c:v>43952</c:v>
                      </c:pt>
                      <c:pt idx="17">
                        <c:v>43983</c:v>
                      </c:pt>
                      <c:pt idx="18">
                        <c:v>44013</c:v>
                      </c:pt>
                      <c:pt idx="19">
                        <c:v>44044</c:v>
                      </c:pt>
                      <c:pt idx="20">
                        <c:v>44075</c:v>
                      </c:pt>
                      <c:pt idx="21">
                        <c:v>44105</c:v>
                      </c:pt>
                      <c:pt idx="22">
                        <c:v>44136</c:v>
                      </c:pt>
                      <c:pt idx="23">
                        <c:v>44166</c:v>
                      </c:pt>
                      <c:pt idx="24">
                        <c:v>44197</c:v>
                      </c:pt>
                      <c:pt idx="25">
                        <c:v>44228</c:v>
                      </c:pt>
                      <c:pt idx="26">
                        <c:v>44256</c:v>
                      </c:pt>
                      <c:pt idx="27">
                        <c:v>44287</c:v>
                      </c:pt>
                      <c:pt idx="28">
                        <c:v>44317</c:v>
                      </c:pt>
                      <c:pt idx="29">
                        <c:v>44348</c:v>
                      </c:pt>
                      <c:pt idx="30">
                        <c:v>44378</c:v>
                      </c:pt>
                      <c:pt idx="31">
                        <c:v>44409</c:v>
                      </c:pt>
                      <c:pt idx="32">
                        <c:v>44440</c:v>
                      </c:pt>
                      <c:pt idx="33">
                        <c:v>44470</c:v>
                      </c:pt>
                      <c:pt idx="34">
                        <c:v>44501</c:v>
                      </c:pt>
                      <c:pt idx="35">
                        <c:v>44531</c:v>
                      </c:pt>
                      <c:pt idx="36">
                        <c:v>44562</c:v>
                      </c:pt>
                      <c:pt idx="37">
                        <c:v>44593</c:v>
                      </c:pt>
                      <c:pt idx="38">
                        <c:v>44621</c:v>
                      </c:pt>
                      <c:pt idx="39">
                        <c:v>44652</c:v>
                      </c:pt>
                      <c:pt idx="40">
                        <c:v>44682</c:v>
                      </c:pt>
                      <c:pt idx="41">
                        <c:v>44713</c:v>
                      </c:pt>
                      <c:pt idx="42">
                        <c:v>44743</c:v>
                      </c:pt>
                      <c:pt idx="43">
                        <c:v>44774</c:v>
                      </c:pt>
                      <c:pt idx="44">
                        <c:v>44805</c:v>
                      </c:pt>
                      <c:pt idx="45">
                        <c:v>44835</c:v>
                      </c:pt>
                      <c:pt idx="46">
                        <c:v>44866</c:v>
                      </c:pt>
                      <c:pt idx="47">
                        <c:v>44896</c:v>
                      </c:pt>
                      <c:pt idx="48">
                        <c:v>44927</c:v>
                      </c:pt>
                      <c:pt idx="49">
                        <c:v>44958</c:v>
                      </c:pt>
                      <c:pt idx="50">
                        <c:v>44986</c:v>
                      </c:pt>
                      <c:pt idx="51">
                        <c:v>45017</c:v>
                      </c:pt>
                      <c:pt idx="52">
                        <c:v>45047</c:v>
                      </c:pt>
                      <c:pt idx="53">
                        <c:v>45078</c:v>
                      </c:pt>
                      <c:pt idx="54">
                        <c:v>45108</c:v>
                      </c:pt>
                      <c:pt idx="55">
                        <c:v>45139</c:v>
                      </c:pt>
                      <c:pt idx="56">
                        <c:v>45170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'Delaborde prix titane'!$Q$206:$Q$262</c15:sqref>
                        </c15:formulaRef>
                      </c:ext>
                    </c:extLst>
                    <c:numCache>
                      <c:formatCode>0.00</c:formatCode>
                      <c:ptCount val="57"/>
                      <c:pt idx="0">
                        <c:v>2.3214699999999997</c:v>
                      </c:pt>
                      <c:pt idx="1">
                        <c:v>2.2459600000000002</c:v>
                      </c:pt>
                      <c:pt idx="2">
                        <c:v>2.1908499999999997</c:v>
                      </c:pt>
                      <c:pt idx="3">
                        <c:v>2.3479200000000002</c:v>
                      </c:pt>
                      <c:pt idx="4">
                        <c:v>2.4096500000000001</c:v>
                      </c:pt>
                      <c:pt idx="5">
                        <c:v>2.2597399999999999</c:v>
                      </c:pt>
                      <c:pt idx="6">
                        <c:v>2.4526399999999997</c:v>
                      </c:pt>
                      <c:pt idx="7">
                        <c:v>2.5573699999999997</c:v>
                      </c:pt>
                      <c:pt idx="8">
                        <c:v>2.53532</c:v>
                      </c:pt>
                      <c:pt idx="9">
                        <c:v>2.53532</c:v>
                      </c:pt>
                      <c:pt idx="10">
                        <c:v>2.53532</c:v>
                      </c:pt>
                      <c:pt idx="11">
                        <c:v>2.53532</c:v>
                      </c:pt>
                      <c:pt idx="12">
                        <c:v>2.7006600000000001</c:v>
                      </c:pt>
                      <c:pt idx="13">
                        <c:v>2.8384499999999999</c:v>
                      </c:pt>
                      <c:pt idx="14">
                        <c:v>2.7282199999999999</c:v>
                      </c:pt>
                      <c:pt idx="15">
                        <c:v>2.0503</c:v>
                      </c:pt>
                      <c:pt idx="16">
                        <c:v>1.21254</c:v>
                      </c:pt>
                      <c:pt idx="17">
                        <c:v>1.03342</c:v>
                      </c:pt>
                      <c:pt idx="18">
                        <c:v>0.99208000000000007</c:v>
                      </c:pt>
                      <c:pt idx="19">
                        <c:v>0.93696000000000002</c:v>
                      </c:pt>
                      <c:pt idx="20">
                        <c:v>0.93696000000000002</c:v>
                      </c:pt>
                      <c:pt idx="21">
                        <c:v>1.0472000000000001</c:v>
                      </c:pt>
                      <c:pt idx="22">
                        <c:v>1.29522</c:v>
                      </c:pt>
                      <c:pt idx="23">
                        <c:v>1.7526700000000002</c:v>
                      </c:pt>
                      <c:pt idx="24">
                        <c:v>2.94868</c:v>
                      </c:pt>
                      <c:pt idx="25">
                        <c:v>3.4033899999999999</c:v>
                      </c:pt>
                      <c:pt idx="26">
                        <c:v>3.3896100000000002</c:v>
                      </c:pt>
                      <c:pt idx="27">
                        <c:v>3.5494400000000002</c:v>
                      </c:pt>
                      <c:pt idx="28">
                        <c:v>3.36205</c:v>
                      </c:pt>
                      <c:pt idx="29">
                        <c:v>3.36205</c:v>
                      </c:pt>
                      <c:pt idx="30">
                        <c:v>3.47228</c:v>
                      </c:pt>
                      <c:pt idx="31">
                        <c:v>3.4309499999999997</c:v>
                      </c:pt>
                      <c:pt idx="32">
                        <c:v>3.41717</c:v>
                      </c:pt>
                      <c:pt idx="33">
                        <c:v>3.41717</c:v>
                      </c:pt>
                      <c:pt idx="34">
                        <c:v>3.6651899999999999</c:v>
                      </c:pt>
                      <c:pt idx="35">
                        <c:v>3.8691199999999997</c:v>
                      </c:pt>
                      <c:pt idx="36">
                        <c:v>4.2163399999999998</c:v>
                      </c:pt>
                      <c:pt idx="37">
                        <c:v>4.2163399999999998</c:v>
                      </c:pt>
                      <c:pt idx="38">
                        <c:v>5.2029100000000001</c:v>
                      </c:pt>
                      <c:pt idx="39">
                        <c:v>7.2339200000000003</c:v>
                      </c:pt>
                      <c:pt idx="40">
                        <c:v>7.2752499999999998</c:v>
                      </c:pt>
                      <c:pt idx="41">
                        <c:v>7.3634399999999998</c:v>
                      </c:pt>
                      <c:pt idx="42">
                        <c:v>7.8264100000000001</c:v>
                      </c:pt>
                      <c:pt idx="43">
                        <c:v>9.5763300000000005</c:v>
                      </c:pt>
                      <c:pt idx="44">
                        <c:v>9.7334099999999992</c:v>
                      </c:pt>
                      <c:pt idx="45">
                        <c:v>10.072370000000001</c:v>
                      </c:pt>
                      <c:pt idx="46">
                        <c:v>10.19638</c:v>
                      </c:pt>
                      <c:pt idx="47">
                        <c:v>9.9318299999999997</c:v>
                      </c:pt>
                      <c:pt idx="48">
                        <c:v>9.7416800000000006</c:v>
                      </c:pt>
                      <c:pt idx="49">
                        <c:v>9.7141200000000012</c:v>
                      </c:pt>
                      <c:pt idx="50">
                        <c:v>9.5349900000000005</c:v>
                      </c:pt>
                      <c:pt idx="51">
                        <c:v>9.6452200000000001</c:v>
                      </c:pt>
                      <c:pt idx="52">
                        <c:v>9.5763300000000005</c:v>
                      </c:pt>
                      <c:pt idx="53">
                        <c:v>9.292489999999999</c:v>
                      </c:pt>
                      <c:pt idx="54">
                        <c:v>9.5487700000000011</c:v>
                      </c:pt>
                      <c:pt idx="55">
                        <c:v>10.273540000000001</c:v>
                      </c:pt>
                      <c:pt idx="56">
                        <c:v>9.5074400000000008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72D5-49A8-8613-884DA20937FF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'Delaborde prix titane'!$R$1:$R$205</c15:sqref>
                        </c15:formulaRef>
                      </c:ext>
                    </c:extLst>
                    <c:strCache>
                      <c:ptCount val="205"/>
                      <c:pt idx="0">
                        <c:v>Chutes 6-4 Lambda
$/kg</c:v>
                      </c:pt>
                    </c:strCache>
                  </c:strRef>
                </c:tx>
                <c:spPr>
                  <a:ln w="3175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17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'Delaborde prix titane'!$K$206:$K$262</c15:sqref>
                        </c15:formulaRef>
                      </c:ext>
                    </c:extLst>
                    <c:numCache>
                      <c:formatCode>mmm\-yy</c:formatCode>
                      <c:ptCount val="57"/>
                      <c:pt idx="0">
                        <c:v>43466</c:v>
                      </c:pt>
                      <c:pt idx="1">
                        <c:v>43497</c:v>
                      </c:pt>
                      <c:pt idx="2">
                        <c:v>43525</c:v>
                      </c:pt>
                      <c:pt idx="3">
                        <c:v>43556</c:v>
                      </c:pt>
                      <c:pt idx="4">
                        <c:v>43586</c:v>
                      </c:pt>
                      <c:pt idx="5">
                        <c:v>43617</c:v>
                      </c:pt>
                      <c:pt idx="6">
                        <c:v>43647</c:v>
                      </c:pt>
                      <c:pt idx="7">
                        <c:v>43678</c:v>
                      </c:pt>
                      <c:pt idx="8">
                        <c:v>43709</c:v>
                      </c:pt>
                      <c:pt idx="9">
                        <c:v>43739</c:v>
                      </c:pt>
                      <c:pt idx="10">
                        <c:v>43770</c:v>
                      </c:pt>
                      <c:pt idx="11">
                        <c:v>43800</c:v>
                      </c:pt>
                      <c:pt idx="12">
                        <c:v>43831</c:v>
                      </c:pt>
                      <c:pt idx="13">
                        <c:v>43862</c:v>
                      </c:pt>
                      <c:pt idx="14">
                        <c:v>43891</c:v>
                      </c:pt>
                      <c:pt idx="15">
                        <c:v>43922</c:v>
                      </c:pt>
                      <c:pt idx="16">
                        <c:v>43952</c:v>
                      </c:pt>
                      <c:pt idx="17">
                        <c:v>43983</c:v>
                      </c:pt>
                      <c:pt idx="18">
                        <c:v>44013</c:v>
                      </c:pt>
                      <c:pt idx="19">
                        <c:v>44044</c:v>
                      </c:pt>
                      <c:pt idx="20">
                        <c:v>44075</c:v>
                      </c:pt>
                      <c:pt idx="21">
                        <c:v>44105</c:v>
                      </c:pt>
                      <c:pt idx="22">
                        <c:v>44136</c:v>
                      </c:pt>
                      <c:pt idx="23">
                        <c:v>44166</c:v>
                      </c:pt>
                      <c:pt idx="24">
                        <c:v>44197</c:v>
                      </c:pt>
                      <c:pt idx="25">
                        <c:v>44228</c:v>
                      </c:pt>
                      <c:pt idx="26">
                        <c:v>44256</c:v>
                      </c:pt>
                      <c:pt idx="27">
                        <c:v>44287</c:v>
                      </c:pt>
                      <c:pt idx="28">
                        <c:v>44317</c:v>
                      </c:pt>
                      <c:pt idx="29">
                        <c:v>44348</c:v>
                      </c:pt>
                      <c:pt idx="30">
                        <c:v>44378</c:v>
                      </c:pt>
                      <c:pt idx="31">
                        <c:v>44409</c:v>
                      </c:pt>
                      <c:pt idx="32">
                        <c:v>44440</c:v>
                      </c:pt>
                      <c:pt idx="33">
                        <c:v>44470</c:v>
                      </c:pt>
                      <c:pt idx="34">
                        <c:v>44501</c:v>
                      </c:pt>
                      <c:pt idx="35">
                        <c:v>44531</c:v>
                      </c:pt>
                      <c:pt idx="36">
                        <c:v>44562</c:v>
                      </c:pt>
                      <c:pt idx="37">
                        <c:v>44593</c:v>
                      </c:pt>
                      <c:pt idx="38">
                        <c:v>44621</c:v>
                      </c:pt>
                      <c:pt idx="39">
                        <c:v>44652</c:v>
                      </c:pt>
                      <c:pt idx="40">
                        <c:v>44682</c:v>
                      </c:pt>
                      <c:pt idx="41">
                        <c:v>44713</c:v>
                      </c:pt>
                      <c:pt idx="42">
                        <c:v>44743</c:v>
                      </c:pt>
                      <c:pt idx="43">
                        <c:v>44774</c:v>
                      </c:pt>
                      <c:pt idx="44">
                        <c:v>44805</c:v>
                      </c:pt>
                      <c:pt idx="45">
                        <c:v>44835</c:v>
                      </c:pt>
                      <c:pt idx="46">
                        <c:v>44866</c:v>
                      </c:pt>
                      <c:pt idx="47">
                        <c:v>44896</c:v>
                      </c:pt>
                      <c:pt idx="48">
                        <c:v>44927</c:v>
                      </c:pt>
                      <c:pt idx="49">
                        <c:v>44958</c:v>
                      </c:pt>
                      <c:pt idx="50">
                        <c:v>44986</c:v>
                      </c:pt>
                      <c:pt idx="51">
                        <c:v>45017</c:v>
                      </c:pt>
                      <c:pt idx="52">
                        <c:v>45047</c:v>
                      </c:pt>
                      <c:pt idx="53">
                        <c:v>45078</c:v>
                      </c:pt>
                      <c:pt idx="54">
                        <c:v>45108</c:v>
                      </c:pt>
                      <c:pt idx="55">
                        <c:v>45139</c:v>
                      </c:pt>
                      <c:pt idx="56">
                        <c:v>45170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'Delaborde prix titane'!$R$206:$R$262</c15:sqref>
                        </c15:formulaRef>
                      </c:ext>
                    </c:extLst>
                    <c:numCache>
                      <c:formatCode>0.00</c:formatCode>
                      <c:ptCount val="57"/>
                      <c:pt idx="0">
                        <c:v>1.0626</c:v>
                      </c:pt>
                      <c:pt idx="1">
                        <c:v>1.0306999999999999</c:v>
                      </c:pt>
                      <c:pt idx="2">
                        <c:v>1.0885</c:v>
                      </c:pt>
                      <c:pt idx="3">
                        <c:v>1.1518999999999999</c:v>
                      </c:pt>
                      <c:pt idx="4">
                        <c:v>1.1859999999999999</c:v>
                      </c:pt>
                      <c:pt idx="5">
                        <c:v>1.1023000000000001</c:v>
                      </c:pt>
                      <c:pt idx="6">
                        <c:v>1.0609999999999999</c:v>
                      </c:pt>
                      <c:pt idx="7">
                        <c:v>1.0471999999999999</c:v>
                      </c:pt>
                      <c:pt idx="8">
                        <c:v>1.0471999999999999</c:v>
                      </c:pt>
                      <c:pt idx="9">
                        <c:v>1.0471999999999999</c:v>
                      </c:pt>
                      <c:pt idx="10">
                        <c:v>0.97009999999999996</c:v>
                      </c:pt>
                      <c:pt idx="11">
                        <c:v>0.93700000000000006</c:v>
                      </c:pt>
                      <c:pt idx="12">
                        <c:v>0.90610000000000002</c:v>
                      </c:pt>
                      <c:pt idx="13">
                        <c:v>0.7248</c:v>
                      </c:pt>
                      <c:pt idx="14">
                        <c:v>0.70550000000000002</c:v>
                      </c:pt>
                      <c:pt idx="15">
                        <c:v>0.63929999999999998</c:v>
                      </c:pt>
                      <c:pt idx="16">
                        <c:v>0.66139999999999999</c:v>
                      </c:pt>
                      <c:pt idx="17">
                        <c:v>0.60629999999999995</c:v>
                      </c:pt>
                      <c:pt idx="18">
                        <c:v>0.50700000000000001</c:v>
                      </c:pt>
                      <c:pt idx="19">
                        <c:v>0.496</c:v>
                      </c:pt>
                      <c:pt idx="20">
                        <c:v>0.496</c:v>
                      </c:pt>
                      <c:pt idx="21">
                        <c:v>0.81569999999999998</c:v>
                      </c:pt>
                      <c:pt idx="22">
                        <c:v>1.2401</c:v>
                      </c:pt>
                      <c:pt idx="23">
                        <c:v>1.7283999999999999</c:v>
                      </c:pt>
                      <c:pt idx="24">
                        <c:v>2.5078</c:v>
                      </c:pt>
                      <c:pt idx="25">
                        <c:v>2.7833000000000001</c:v>
                      </c:pt>
                      <c:pt idx="26">
                        <c:v>3.3759000000000001</c:v>
                      </c:pt>
                      <c:pt idx="27">
                        <c:v>3.0424000000000002</c:v>
                      </c:pt>
                      <c:pt idx="28">
                        <c:v>2.8660000000000001</c:v>
                      </c:pt>
                      <c:pt idx="29">
                        <c:v>2.6455000000000002</c:v>
                      </c:pt>
                      <c:pt idx="30">
                        <c:v>2.5243000000000002</c:v>
                      </c:pt>
                      <c:pt idx="31">
                        <c:v>2.4802</c:v>
                      </c:pt>
                      <c:pt idx="32">
                        <c:v>2.6566000000000001</c:v>
                      </c:pt>
                      <c:pt idx="33">
                        <c:v>2.7006999999999999</c:v>
                      </c:pt>
                      <c:pt idx="34">
                        <c:v>2.7006999999999999</c:v>
                      </c:pt>
                      <c:pt idx="35">
                        <c:v>2.7006999999999999</c:v>
                      </c:pt>
                      <c:pt idx="36">
                        <c:v>2.9487000000000001</c:v>
                      </c:pt>
                      <c:pt idx="37">
                        <c:v>3.2932000000000001</c:v>
                      </c:pt>
                      <c:pt idx="38">
                        <c:v>4.3872</c:v>
                      </c:pt>
                      <c:pt idx="39">
                        <c:v>6.1178999999999997</c:v>
                      </c:pt>
                      <c:pt idx="40">
                        <c:v>5.5667</c:v>
                      </c:pt>
                      <c:pt idx="41">
                        <c:v>4.6738</c:v>
                      </c:pt>
                      <c:pt idx="42">
                        <c:v>4.3540999999999999</c:v>
                      </c:pt>
                      <c:pt idx="43">
                        <c:v>3.9407999999999999</c:v>
                      </c:pt>
                      <c:pt idx="44">
                        <c:v>3.5384000000000002</c:v>
                      </c:pt>
                      <c:pt idx="45">
                        <c:v>2.5078</c:v>
                      </c:pt>
                      <c:pt idx="46">
                        <c:v>2.3975</c:v>
                      </c:pt>
                      <c:pt idx="47">
                        <c:v>1.8519000000000001</c:v>
                      </c:pt>
                      <c:pt idx="48">
                        <c:v>2.1495000000000002</c:v>
                      </c:pt>
                      <c:pt idx="49">
                        <c:v>2.7006000000000001</c:v>
                      </c:pt>
                      <c:pt idx="50">
                        <c:v>2.8879999999999999</c:v>
                      </c:pt>
                      <c:pt idx="51">
                        <c:v>2.8660000000000001</c:v>
                      </c:pt>
                      <c:pt idx="52">
                        <c:v>2.6730999999999998</c:v>
                      </c:pt>
                      <c:pt idx="53">
                        <c:v>2.37</c:v>
                      </c:pt>
                      <c:pt idx="54">
                        <c:v>2.0392999999999999</c:v>
                      </c:pt>
                      <c:pt idx="55">
                        <c:v>1.9842</c:v>
                      </c:pt>
                      <c:pt idx="56">
                        <c:v>1.9565999999999999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72D5-49A8-8613-884DA20937FF}"/>
                  </c:ext>
                </c:extLst>
              </c15:ser>
            </c15:filteredLineSeries>
          </c:ext>
        </c:extLst>
      </c:lineChart>
      <c:dateAx>
        <c:axId val="5960157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6013984"/>
        <c:crosses val="autoZero"/>
        <c:auto val="1"/>
        <c:lblOffset val="100"/>
        <c:baseTimeUnit val="months"/>
      </c:dateAx>
      <c:valAx>
        <c:axId val="5960139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dk1">
                  <a:lumMod val="75000"/>
                  <a:lumOff val="2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596015784"/>
        <c:crossesAt val="43466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3600"/>
              <a:t>Lingots TA6V et Slab CP</a:t>
            </a:r>
          </a:p>
        </c:rich>
      </c:tx>
      <c:overlay val="0"/>
      <c:spPr>
        <a:solidFill>
          <a:schemeClr val="bg1">
            <a:lumMod val="85000"/>
          </a:schemeClr>
        </a:solidFill>
        <a:ln w="19050">
          <a:solidFill>
            <a:schemeClr val="bg1">
              <a:lumMod val="6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'Delaborde prix titane'!$M$1:$M$205</c:f>
              <c:strCache>
                <c:ptCount val="205"/>
                <c:pt idx="0">
                  <c:v>Lingots TA6V Corrosion
$/kg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'Delaborde prix titane'!$K$206:$K$262</c:f>
              <c:numCache>
                <c:formatCode>mmm\-yy</c:formatCode>
                <c:ptCount val="57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</c:numCache>
            </c:numRef>
          </c:cat>
          <c:val>
            <c:numRef>
              <c:f>'Delaborde prix titane'!$M$206:$M$262</c:f>
              <c:numCache>
                <c:formatCode>0.00</c:formatCode>
                <c:ptCount val="57"/>
                <c:pt idx="0">
                  <c:v>15.5</c:v>
                </c:pt>
                <c:pt idx="1">
                  <c:v>15.5</c:v>
                </c:pt>
                <c:pt idx="2">
                  <c:v>15.5</c:v>
                </c:pt>
                <c:pt idx="3">
                  <c:v>15.5</c:v>
                </c:pt>
                <c:pt idx="4">
                  <c:v>15.75</c:v>
                </c:pt>
                <c:pt idx="5">
                  <c:v>15.375</c:v>
                </c:pt>
                <c:pt idx="6">
                  <c:v>15.375</c:v>
                </c:pt>
                <c:pt idx="7">
                  <c:v>15.375</c:v>
                </c:pt>
                <c:pt idx="8">
                  <c:v>15.375</c:v>
                </c:pt>
                <c:pt idx="9">
                  <c:v>15.5</c:v>
                </c:pt>
                <c:pt idx="10">
                  <c:v>15.5</c:v>
                </c:pt>
                <c:pt idx="11">
                  <c:v>16.25</c:v>
                </c:pt>
                <c:pt idx="12">
                  <c:v>16.125</c:v>
                </c:pt>
                <c:pt idx="13">
                  <c:v>15.625</c:v>
                </c:pt>
                <c:pt idx="14">
                  <c:v>15.25</c:v>
                </c:pt>
                <c:pt idx="15">
                  <c:v>15.15</c:v>
                </c:pt>
                <c:pt idx="16">
                  <c:v>15.15</c:v>
                </c:pt>
                <c:pt idx="17">
                  <c:v>15.15</c:v>
                </c:pt>
                <c:pt idx="18">
                  <c:v>13.5</c:v>
                </c:pt>
                <c:pt idx="19">
                  <c:v>13.5</c:v>
                </c:pt>
                <c:pt idx="20">
                  <c:v>13.5</c:v>
                </c:pt>
                <c:pt idx="21">
                  <c:v>13.5</c:v>
                </c:pt>
                <c:pt idx="22">
                  <c:v>13.5</c:v>
                </c:pt>
                <c:pt idx="23">
                  <c:v>13.5</c:v>
                </c:pt>
                <c:pt idx="24">
                  <c:v>14.5</c:v>
                </c:pt>
                <c:pt idx="25">
                  <c:v>14.5</c:v>
                </c:pt>
                <c:pt idx="26">
                  <c:v>14.5</c:v>
                </c:pt>
                <c:pt idx="27">
                  <c:v>14.5</c:v>
                </c:pt>
                <c:pt idx="28">
                  <c:v>14.2</c:v>
                </c:pt>
                <c:pt idx="29">
                  <c:v>14.2</c:v>
                </c:pt>
                <c:pt idx="30">
                  <c:v>14.2</c:v>
                </c:pt>
                <c:pt idx="31">
                  <c:v>14.2</c:v>
                </c:pt>
                <c:pt idx="32">
                  <c:v>14.2</c:v>
                </c:pt>
                <c:pt idx="33">
                  <c:v>14.2</c:v>
                </c:pt>
                <c:pt idx="34">
                  <c:v>14</c:v>
                </c:pt>
                <c:pt idx="35">
                  <c:v>14</c:v>
                </c:pt>
                <c:pt idx="36">
                  <c:v>14</c:v>
                </c:pt>
                <c:pt idx="37">
                  <c:v>14</c:v>
                </c:pt>
                <c:pt idx="38">
                  <c:v>14</c:v>
                </c:pt>
                <c:pt idx="39">
                  <c:v>14</c:v>
                </c:pt>
                <c:pt idx="40">
                  <c:v>14</c:v>
                </c:pt>
                <c:pt idx="41">
                  <c:v>14.1</c:v>
                </c:pt>
                <c:pt idx="42">
                  <c:v>14.5</c:v>
                </c:pt>
                <c:pt idx="43">
                  <c:v>14.5</c:v>
                </c:pt>
                <c:pt idx="44">
                  <c:v>15.5</c:v>
                </c:pt>
                <c:pt idx="45">
                  <c:v>15.5</c:v>
                </c:pt>
                <c:pt idx="46">
                  <c:v>15.8</c:v>
                </c:pt>
                <c:pt idx="47">
                  <c:v>15.8</c:v>
                </c:pt>
                <c:pt idx="48">
                  <c:v>15.8</c:v>
                </c:pt>
                <c:pt idx="49">
                  <c:v>15.8</c:v>
                </c:pt>
                <c:pt idx="50">
                  <c:v>17</c:v>
                </c:pt>
                <c:pt idx="51">
                  <c:v>18.5</c:v>
                </c:pt>
                <c:pt idx="52">
                  <c:v>18.5</c:v>
                </c:pt>
                <c:pt idx="53">
                  <c:v>18.5</c:v>
                </c:pt>
                <c:pt idx="54">
                  <c:v>18.5</c:v>
                </c:pt>
                <c:pt idx="55">
                  <c:v>18.5</c:v>
                </c:pt>
                <c:pt idx="56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A-4698-869C-749D6BE71BA4}"/>
            </c:ext>
          </c:extLst>
        </c:ser>
        <c:ser>
          <c:idx val="2"/>
          <c:order val="2"/>
          <c:tx>
            <c:strRef>
              <c:f>'Delaborde prix titane'!$N$1:$N$205</c:f>
              <c:strCache>
                <c:ptCount val="205"/>
                <c:pt idx="0">
                  <c:v>Lingots TA6V Aéro
$/kg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'Delaborde prix titane'!$K$206:$K$262</c:f>
              <c:numCache>
                <c:formatCode>mmm\-yy</c:formatCode>
                <c:ptCount val="57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</c:numCache>
            </c:numRef>
          </c:cat>
          <c:val>
            <c:numRef>
              <c:f>'Delaborde prix titane'!$N$206:$N$262</c:f>
              <c:numCache>
                <c:formatCode>0.00</c:formatCode>
                <c:ptCount val="57"/>
                <c:pt idx="0">
                  <c:v>19.400680000000001</c:v>
                </c:pt>
                <c:pt idx="1">
                  <c:v>20.833680000000001</c:v>
                </c:pt>
                <c:pt idx="2">
                  <c:v>21.05415</c:v>
                </c:pt>
                <c:pt idx="3">
                  <c:v>21.715529999999998</c:v>
                </c:pt>
                <c:pt idx="4">
                  <c:v>22.3218</c:v>
                </c:pt>
                <c:pt idx="5">
                  <c:v>22.3218</c:v>
                </c:pt>
                <c:pt idx="6">
                  <c:v>22.3218</c:v>
                </c:pt>
                <c:pt idx="7">
                  <c:v>22.3218</c:v>
                </c:pt>
                <c:pt idx="8">
                  <c:v>22.762730000000001</c:v>
                </c:pt>
                <c:pt idx="9">
                  <c:v>22.762730000000001</c:v>
                </c:pt>
                <c:pt idx="10">
                  <c:v>22.6525</c:v>
                </c:pt>
                <c:pt idx="11">
                  <c:v>22.6525</c:v>
                </c:pt>
                <c:pt idx="12">
                  <c:v>22.6525</c:v>
                </c:pt>
                <c:pt idx="13">
                  <c:v>22.6525</c:v>
                </c:pt>
                <c:pt idx="14">
                  <c:v>22.10134</c:v>
                </c:pt>
                <c:pt idx="15">
                  <c:v>17.636980000000001</c:v>
                </c:pt>
                <c:pt idx="16">
                  <c:v>17.636980000000001</c:v>
                </c:pt>
                <c:pt idx="17">
                  <c:v>17.416520000000002</c:v>
                </c:pt>
                <c:pt idx="18">
                  <c:v>16.865359999999999</c:v>
                </c:pt>
                <c:pt idx="19">
                  <c:v>16.865359999999999</c:v>
                </c:pt>
                <c:pt idx="20">
                  <c:v>18.188140000000001</c:v>
                </c:pt>
                <c:pt idx="21">
                  <c:v>18.133020000000002</c:v>
                </c:pt>
                <c:pt idx="22">
                  <c:v>18.133020000000002</c:v>
                </c:pt>
                <c:pt idx="23">
                  <c:v>18.133020000000002</c:v>
                </c:pt>
                <c:pt idx="24">
                  <c:v>18.133020000000002</c:v>
                </c:pt>
                <c:pt idx="25">
                  <c:v>17.3614</c:v>
                </c:pt>
                <c:pt idx="26">
                  <c:v>17.3614</c:v>
                </c:pt>
                <c:pt idx="27">
                  <c:v>17.3614</c:v>
                </c:pt>
                <c:pt idx="28">
                  <c:v>17.3614</c:v>
                </c:pt>
                <c:pt idx="29">
                  <c:v>17.3614</c:v>
                </c:pt>
                <c:pt idx="30">
                  <c:v>17.912560000000003</c:v>
                </c:pt>
                <c:pt idx="31">
                  <c:v>17.912560000000003</c:v>
                </c:pt>
                <c:pt idx="32">
                  <c:v>17.912560000000003</c:v>
                </c:pt>
                <c:pt idx="33">
                  <c:v>17.912560000000003</c:v>
                </c:pt>
                <c:pt idx="34">
                  <c:v>17.912560000000003</c:v>
                </c:pt>
                <c:pt idx="35">
                  <c:v>17.912560000000003</c:v>
                </c:pt>
                <c:pt idx="36">
                  <c:v>17.912560000000003</c:v>
                </c:pt>
                <c:pt idx="37">
                  <c:v>19.29045</c:v>
                </c:pt>
                <c:pt idx="38">
                  <c:v>22.046230000000001</c:v>
                </c:pt>
                <c:pt idx="39">
                  <c:v>24.802</c:v>
                </c:pt>
                <c:pt idx="40">
                  <c:v>24.96735</c:v>
                </c:pt>
                <c:pt idx="41">
                  <c:v>26.455470000000002</c:v>
                </c:pt>
                <c:pt idx="42">
                  <c:v>27.557779999999998</c:v>
                </c:pt>
                <c:pt idx="43">
                  <c:v>28.66009</c:v>
                </c:pt>
                <c:pt idx="44">
                  <c:v>28.66009</c:v>
                </c:pt>
                <c:pt idx="45">
                  <c:v>28.66009</c:v>
                </c:pt>
                <c:pt idx="46">
                  <c:v>28.66009</c:v>
                </c:pt>
                <c:pt idx="47">
                  <c:v>28.66009</c:v>
                </c:pt>
                <c:pt idx="48">
                  <c:v>28.66009</c:v>
                </c:pt>
                <c:pt idx="49">
                  <c:v>27.006630000000001</c:v>
                </c:pt>
                <c:pt idx="50">
                  <c:v>27.006630000000001</c:v>
                </c:pt>
                <c:pt idx="51">
                  <c:v>27.006630000000001</c:v>
                </c:pt>
                <c:pt idx="52">
                  <c:v>27.006630000000001</c:v>
                </c:pt>
                <c:pt idx="53">
                  <c:v>27.006630000000001</c:v>
                </c:pt>
                <c:pt idx="54">
                  <c:v>27.006630000000001</c:v>
                </c:pt>
                <c:pt idx="55">
                  <c:v>27.006630000000001</c:v>
                </c:pt>
                <c:pt idx="56">
                  <c:v>27.282209999999999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5A-4698-869C-749D6BE71BA4}"/>
            </c:ext>
          </c:extLst>
        </c:ser>
        <c:ser>
          <c:idx val="3"/>
          <c:order val="3"/>
          <c:tx>
            <c:strRef>
              <c:f>'Delaborde prix titane'!$O$1:$O$205</c:f>
              <c:strCache>
                <c:ptCount val="205"/>
                <c:pt idx="0">
                  <c:v>Slabs grade 2
$/kg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'Delaborde prix titane'!$K$206:$K$262</c:f>
              <c:numCache>
                <c:formatCode>mmm\-yy</c:formatCode>
                <c:ptCount val="57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</c:numCache>
            </c:numRef>
          </c:cat>
          <c:val>
            <c:numRef>
              <c:f>'Delaborde prix titane'!$O$206:$O$262</c:f>
              <c:numCache>
                <c:formatCode>0.00</c:formatCode>
                <c:ptCount val="57"/>
                <c:pt idx="0">
                  <c:v>10</c:v>
                </c:pt>
                <c:pt idx="1">
                  <c:v>10</c:v>
                </c:pt>
                <c:pt idx="2">
                  <c:v>10.15</c:v>
                </c:pt>
                <c:pt idx="3">
                  <c:v>10.15</c:v>
                </c:pt>
                <c:pt idx="4">
                  <c:v>10.15</c:v>
                </c:pt>
                <c:pt idx="5">
                  <c:v>9.85</c:v>
                </c:pt>
                <c:pt idx="6">
                  <c:v>10.4</c:v>
                </c:pt>
                <c:pt idx="7">
                  <c:v>10.4</c:v>
                </c:pt>
                <c:pt idx="8">
                  <c:v>10.4</c:v>
                </c:pt>
                <c:pt idx="9">
                  <c:v>10.5</c:v>
                </c:pt>
                <c:pt idx="10">
                  <c:v>10.55</c:v>
                </c:pt>
                <c:pt idx="11">
                  <c:v>10.75</c:v>
                </c:pt>
                <c:pt idx="12">
                  <c:v>10.5</c:v>
                </c:pt>
                <c:pt idx="13">
                  <c:v>10.15</c:v>
                </c:pt>
                <c:pt idx="14">
                  <c:v>10.15</c:v>
                </c:pt>
                <c:pt idx="15">
                  <c:v>10.15</c:v>
                </c:pt>
                <c:pt idx="16">
                  <c:v>10.15</c:v>
                </c:pt>
                <c:pt idx="17">
                  <c:v>10.15</c:v>
                </c:pt>
                <c:pt idx="18">
                  <c:v>8.85</c:v>
                </c:pt>
                <c:pt idx="19">
                  <c:v>8.85</c:v>
                </c:pt>
                <c:pt idx="20">
                  <c:v>8.85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8.8000000000000007</c:v>
                </c:pt>
                <c:pt idx="26">
                  <c:v>8.8000000000000007</c:v>
                </c:pt>
                <c:pt idx="27">
                  <c:v>8.8000000000000007</c:v>
                </c:pt>
                <c:pt idx="28">
                  <c:v>8.8000000000000007</c:v>
                </c:pt>
                <c:pt idx="29">
                  <c:v>8.8000000000000007</c:v>
                </c:pt>
                <c:pt idx="30">
                  <c:v>8.8000000000000007</c:v>
                </c:pt>
                <c:pt idx="31">
                  <c:v>8.8000000000000007</c:v>
                </c:pt>
                <c:pt idx="32">
                  <c:v>9</c:v>
                </c:pt>
                <c:pt idx="33">
                  <c:v>9</c:v>
                </c:pt>
                <c:pt idx="34">
                  <c:v>8.85</c:v>
                </c:pt>
                <c:pt idx="35">
                  <c:v>8.85</c:v>
                </c:pt>
                <c:pt idx="36">
                  <c:v>8.85</c:v>
                </c:pt>
                <c:pt idx="37">
                  <c:v>8.9499999999999993</c:v>
                </c:pt>
                <c:pt idx="38">
                  <c:v>8.9499999999999993</c:v>
                </c:pt>
                <c:pt idx="39">
                  <c:v>11.25</c:v>
                </c:pt>
                <c:pt idx="40">
                  <c:v>11.25</c:v>
                </c:pt>
                <c:pt idx="41">
                  <c:v>11.25</c:v>
                </c:pt>
                <c:pt idx="42">
                  <c:v>11.05</c:v>
                </c:pt>
                <c:pt idx="43">
                  <c:v>11.05</c:v>
                </c:pt>
                <c:pt idx="44">
                  <c:v>11.25</c:v>
                </c:pt>
                <c:pt idx="45">
                  <c:v>11.25</c:v>
                </c:pt>
                <c:pt idx="46">
                  <c:v>11.25</c:v>
                </c:pt>
                <c:pt idx="47">
                  <c:v>11.25</c:v>
                </c:pt>
                <c:pt idx="48">
                  <c:v>11.25</c:v>
                </c:pt>
                <c:pt idx="49">
                  <c:v>11.25</c:v>
                </c:pt>
                <c:pt idx="50">
                  <c:v>11.25</c:v>
                </c:pt>
                <c:pt idx="51">
                  <c:v>11.25</c:v>
                </c:pt>
                <c:pt idx="52">
                  <c:v>11.25</c:v>
                </c:pt>
                <c:pt idx="53">
                  <c:v>11.25</c:v>
                </c:pt>
                <c:pt idx="54">
                  <c:v>11.25</c:v>
                </c:pt>
                <c:pt idx="55">
                  <c:v>11.25</c:v>
                </c:pt>
                <c:pt idx="56">
                  <c:v>11.25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5A-4698-869C-749D6BE71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619200"/>
        <c:axId val="59761740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'Delaborde prix titane'!$L$1:$L$205</c15:sqref>
                        </c15:formulaRef>
                      </c:ext>
                    </c:extLst>
                    <c:strCache>
                      <c:ptCount val="205"/>
                      <c:pt idx="0">
                        <c:v>Eponge Aéro LT
$/kg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'Delaborde prix titane'!$K$206:$K$262</c15:sqref>
                        </c15:formulaRef>
                      </c:ext>
                    </c:extLst>
                    <c:numCache>
                      <c:formatCode>mmm\-yy</c:formatCode>
                      <c:ptCount val="57"/>
                      <c:pt idx="0">
                        <c:v>43466</c:v>
                      </c:pt>
                      <c:pt idx="1">
                        <c:v>43497</c:v>
                      </c:pt>
                      <c:pt idx="2">
                        <c:v>43525</c:v>
                      </c:pt>
                      <c:pt idx="3">
                        <c:v>43556</c:v>
                      </c:pt>
                      <c:pt idx="4">
                        <c:v>43586</c:v>
                      </c:pt>
                      <c:pt idx="5">
                        <c:v>43617</c:v>
                      </c:pt>
                      <c:pt idx="6">
                        <c:v>43647</c:v>
                      </c:pt>
                      <c:pt idx="7">
                        <c:v>43678</c:v>
                      </c:pt>
                      <c:pt idx="8">
                        <c:v>43709</c:v>
                      </c:pt>
                      <c:pt idx="9">
                        <c:v>43739</c:v>
                      </c:pt>
                      <c:pt idx="10">
                        <c:v>43770</c:v>
                      </c:pt>
                      <c:pt idx="11">
                        <c:v>43800</c:v>
                      </c:pt>
                      <c:pt idx="12">
                        <c:v>43831</c:v>
                      </c:pt>
                      <c:pt idx="13">
                        <c:v>43862</c:v>
                      </c:pt>
                      <c:pt idx="14">
                        <c:v>43891</c:v>
                      </c:pt>
                      <c:pt idx="15">
                        <c:v>43922</c:v>
                      </c:pt>
                      <c:pt idx="16">
                        <c:v>43952</c:v>
                      </c:pt>
                      <c:pt idx="17">
                        <c:v>43983</c:v>
                      </c:pt>
                      <c:pt idx="18">
                        <c:v>44013</c:v>
                      </c:pt>
                      <c:pt idx="19">
                        <c:v>44044</c:v>
                      </c:pt>
                      <c:pt idx="20">
                        <c:v>44075</c:v>
                      </c:pt>
                      <c:pt idx="21">
                        <c:v>44105</c:v>
                      </c:pt>
                      <c:pt idx="22">
                        <c:v>44136</c:v>
                      </c:pt>
                      <c:pt idx="23">
                        <c:v>44166</c:v>
                      </c:pt>
                      <c:pt idx="24">
                        <c:v>44197</c:v>
                      </c:pt>
                      <c:pt idx="25">
                        <c:v>44228</c:v>
                      </c:pt>
                      <c:pt idx="26">
                        <c:v>44256</c:v>
                      </c:pt>
                      <c:pt idx="27">
                        <c:v>44287</c:v>
                      </c:pt>
                      <c:pt idx="28">
                        <c:v>44317</c:v>
                      </c:pt>
                      <c:pt idx="29">
                        <c:v>44348</c:v>
                      </c:pt>
                      <c:pt idx="30">
                        <c:v>44378</c:v>
                      </c:pt>
                      <c:pt idx="31">
                        <c:v>44409</c:v>
                      </c:pt>
                      <c:pt idx="32">
                        <c:v>44440</c:v>
                      </c:pt>
                      <c:pt idx="33">
                        <c:v>44470</c:v>
                      </c:pt>
                      <c:pt idx="34">
                        <c:v>44501</c:v>
                      </c:pt>
                      <c:pt idx="35">
                        <c:v>44531</c:v>
                      </c:pt>
                      <c:pt idx="36">
                        <c:v>44562</c:v>
                      </c:pt>
                      <c:pt idx="37">
                        <c:v>44593</c:v>
                      </c:pt>
                      <c:pt idx="38">
                        <c:v>44621</c:v>
                      </c:pt>
                      <c:pt idx="39">
                        <c:v>44652</c:v>
                      </c:pt>
                      <c:pt idx="40">
                        <c:v>44682</c:v>
                      </c:pt>
                      <c:pt idx="41">
                        <c:v>44713</c:v>
                      </c:pt>
                      <c:pt idx="42">
                        <c:v>44743</c:v>
                      </c:pt>
                      <c:pt idx="43">
                        <c:v>44774</c:v>
                      </c:pt>
                      <c:pt idx="44">
                        <c:v>44805</c:v>
                      </c:pt>
                      <c:pt idx="45">
                        <c:v>44835</c:v>
                      </c:pt>
                      <c:pt idx="46">
                        <c:v>44866</c:v>
                      </c:pt>
                      <c:pt idx="47">
                        <c:v>44896</c:v>
                      </c:pt>
                      <c:pt idx="48">
                        <c:v>44927</c:v>
                      </c:pt>
                      <c:pt idx="49">
                        <c:v>44958</c:v>
                      </c:pt>
                      <c:pt idx="50">
                        <c:v>44986</c:v>
                      </c:pt>
                      <c:pt idx="51">
                        <c:v>45017</c:v>
                      </c:pt>
                      <c:pt idx="52">
                        <c:v>45047</c:v>
                      </c:pt>
                      <c:pt idx="53">
                        <c:v>45078</c:v>
                      </c:pt>
                      <c:pt idx="54">
                        <c:v>45108</c:v>
                      </c:pt>
                      <c:pt idx="55">
                        <c:v>45139</c:v>
                      </c:pt>
                      <c:pt idx="56">
                        <c:v>45170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'Delaborde prix titane'!$L$206:$L$262</c15:sqref>
                        </c15:formulaRef>
                      </c:ext>
                    </c:extLst>
                    <c:numCache>
                      <c:formatCode>0.00</c:formatCode>
                      <c:ptCount val="57"/>
                      <c:pt idx="0">
                        <c:v>8.15</c:v>
                      </c:pt>
                      <c:pt idx="1">
                        <c:v>8.15</c:v>
                      </c:pt>
                      <c:pt idx="2">
                        <c:v>8.15</c:v>
                      </c:pt>
                      <c:pt idx="3">
                        <c:v>8.2687500000000007</c:v>
                      </c:pt>
                      <c:pt idx="4">
                        <c:v>8.3142900000000015</c:v>
                      </c:pt>
                      <c:pt idx="5">
                        <c:v>8.35</c:v>
                      </c:pt>
                      <c:pt idx="6">
                        <c:v>8.4456499999999988</c:v>
                      </c:pt>
                      <c:pt idx="7">
                        <c:v>8.4499999999999993</c:v>
                      </c:pt>
                      <c:pt idx="8">
                        <c:v>8.5214300000000005</c:v>
                      </c:pt>
                      <c:pt idx="9">
                        <c:v>8.9499999999999993</c:v>
                      </c:pt>
                      <c:pt idx="10">
                        <c:v>8.9499999999999993</c:v>
                      </c:pt>
                      <c:pt idx="11">
                        <c:v>8.9499999999999993</c:v>
                      </c:pt>
                      <c:pt idx="12">
                        <c:v>8.9499999999999993</c:v>
                      </c:pt>
                      <c:pt idx="13">
                        <c:v>8.9499999999999993</c:v>
                      </c:pt>
                      <c:pt idx="14">
                        <c:v>8.8522700000000007</c:v>
                      </c:pt>
                      <c:pt idx="15">
                        <c:v>8.8000000000000007</c:v>
                      </c:pt>
                      <c:pt idx="16">
                        <c:v>8.7315799999999992</c:v>
                      </c:pt>
                      <c:pt idx="17">
                        <c:v>8.15</c:v>
                      </c:pt>
                      <c:pt idx="18">
                        <c:v>7.1934799999999992</c:v>
                      </c:pt>
                      <c:pt idx="19">
                        <c:v>7.15</c:v>
                      </c:pt>
                      <c:pt idx="20">
                        <c:v>7.15</c:v>
                      </c:pt>
                      <c:pt idx="21">
                        <c:v>7.15</c:v>
                      </c:pt>
                      <c:pt idx="22">
                        <c:v>7.15</c:v>
                      </c:pt>
                      <c:pt idx="23">
                        <c:v>7.7</c:v>
                      </c:pt>
                      <c:pt idx="24">
                        <c:v>7.7</c:v>
                      </c:pt>
                      <c:pt idx="25">
                        <c:v>7.7</c:v>
                      </c:pt>
                      <c:pt idx="26">
                        <c:v>7.7</c:v>
                      </c:pt>
                      <c:pt idx="27">
                        <c:v>7.7</c:v>
                      </c:pt>
                      <c:pt idx="28">
                        <c:v>7.7</c:v>
                      </c:pt>
                      <c:pt idx="29">
                        <c:v>7.7</c:v>
                      </c:pt>
                      <c:pt idx="30">
                        <c:v>7.7</c:v>
                      </c:pt>
                      <c:pt idx="31">
                        <c:v>7.7</c:v>
                      </c:pt>
                      <c:pt idx="32">
                        <c:v>7.7</c:v>
                      </c:pt>
                      <c:pt idx="33">
                        <c:v>7.7</c:v>
                      </c:pt>
                      <c:pt idx="34">
                        <c:v>7.7</c:v>
                      </c:pt>
                      <c:pt idx="35">
                        <c:v>7.7</c:v>
                      </c:pt>
                      <c:pt idx="36">
                        <c:v>7.7</c:v>
                      </c:pt>
                      <c:pt idx="37">
                        <c:v>8.3000000000000007</c:v>
                      </c:pt>
                      <c:pt idx="38">
                        <c:v>8.3000000000000007</c:v>
                      </c:pt>
                      <c:pt idx="39">
                        <c:v>8.3000000000000007</c:v>
                      </c:pt>
                      <c:pt idx="40">
                        <c:v>8.3000000000000007</c:v>
                      </c:pt>
                      <c:pt idx="41">
                        <c:v>8.3000000000000007</c:v>
                      </c:pt>
                      <c:pt idx="42">
                        <c:v>8.3000000000000007</c:v>
                      </c:pt>
                      <c:pt idx="43">
                        <c:v>8.3000000000000007</c:v>
                      </c:pt>
                      <c:pt idx="44">
                        <c:v>8.3000000000000007</c:v>
                      </c:pt>
                      <c:pt idx="45">
                        <c:v>10.4</c:v>
                      </c:pt>
                      <c:pt idx="46">
                        <c:v>10.4</c:v>
                      </c:pt>
                      <c:pt idx="47">
                        <c:v>10.4</c:v>
                      </c:pt>
                      <c:pt idx="48">
                        <c:v>10.4</c:v>
                      </c:pt>
                      <c:pt idx="49">
                        <c:v>10.4</c:v>
                      </c:pt>
                      <c:pt idx="50">
                        <c:v>10.5</c:v>
                      </c:pt>
                      <c:pt idx="51">
                        <c:v>10.5</c:v>
                      </c:pt>
                      <c:pt idx="52">
                        <c:v>10.5</c:v>
                      </c:pt>
                      <c:pt idx="53">
                        <c:v>10.5</c:v>
                      </c:pt>
                      <c:pt idx="54">
                        <c:v>10.5</c:v>
                      </c:pt>
                      <c:pt idx="55">
                        <c:v>10.5</c:v>
                      </c:pt>
                      <c:pt idx="56">
                        <c:v>10.5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B5A-4698-869C-749D6BE71BA4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'Delaborde prix titane'!$P$1:$P$205</c15:sqref>
                        </c15:formulaRef>
                      </c:ext>
                    </c:extLst>
                    <c:strCache>
                      <c:ptCount val="205"/>
                      <c:pt idx="0">
                        <c:v>Massifs TA6V
$/kg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'Delaborde prix titane'!$K$206:$K$262</c15:sqref>
                        </c15:formulaRef>
                      </c:ext>
                    </c:extLst>
                    <c:numCache>
                      <c:formatCode>mmm\-yy</c:formatCode>
                      <c:ptCount val="57"/>
                      <c:pt idx="0">
                        <c:v>43466</c:v>
                      </c:pt>
                      <c:pt idx="1">
                        <c:v>43497</c:v>
                      </c:pt>
                      <c:pt idx="2">
                        <c:v>43525</c:v>
                      </c:pt>
                      <c:pt idx="3">
                        <c:v>43556</c:v>
                      </c:pt>
                      <c:pt idx="4">
                        <c:v>43586</c:v>
                      </c:pt>
                      <c:pt idx="5">
                        <c:v>43617</c:v>
                      </c:pt>
                      <c:pt idx="6">
                        <c:v>43647</c:v>
                      </c:pt>
                      <c:pt idx="7">
                        <c:v>43678</c:v>
                      </c:pt>
                      <c:pt idx="8">
                        <c:v>43709</c:v>
                      </c:pt>
                      <c:pt idx="9">
                        <c:v>43739</c:v>
                      </c:pt>
                      <c:pt idx="10">
                        <c:v>43770</c:v>
                      </c:pt>
                      <c:pt idx="11">
                        <c:v>43800</c:v>
                      </c:pt>
                      <c:pt idx="12">
                        <c:v>43831</c:v>
                      </c:pt>
                      <c:pt idx="13">
                        <c:v>43862</c:v>
                      </c:pt>
                      <c:pt idx="14">
                        <c:v>43891</c:v>
                      </c:pt>
                      <c:pt idx="15">
                        <c:v>43922</c:v>
                      </c:pt>
                      <c:pt idx="16">
                        <c:v>43952</c:v>
                      </c:pt>
                      <c:pt idx="17">
                        <c:v>43983</c:v>
                      </c:pt>
                      <c:pt idx="18">
                        <c:v>44013</c:v>
                      </c:pt>
                      <c:pt idx="19">
                        <c:v>44044</c:v>
                      </c:pt>
                      <c:pt idx="20">
                        <c:v>44075</c:v>
                      </c:pt>
                      <c:pt idx="21">
                        <c:v>44105</c:v>
                      </c:pt>
                      <c:pt idx="22">
                        <c:v>44136</c:v>
                      </c:pt>
                      <c:pt idx="23">
                        <c:v>44166</c:v>
                      </c:pt>
                      <c:pt idx="24">
                        <c:v>44197</c:v>
                      </c:pt>
                      <c:pt idx="25">
                        <c:v>44228</c:v>
                      </c:pt>
                      <c:pt idx="26">
                        <c:v>44256</c:v>
                      </c:pt>
                      <c:pt idx="27">
                        <c:v>44287</c:v>
                      </c:pt>
                      <c:pt idx="28">
                        <c:v>44317</c:v>
                      </c:pt>
                      <c:pt idx="29">
                        <c:v>44348</c:v>
                      </c:pt>
                      <c:pt idx="30">
                        <c:v>44378</c:v>
                      </c:pt>
                      <c:pt idx="31">
                        <c:v>44409</c:v>
                      </c:pt>
                      <c:pt idx="32">
                        <c:v>44440</c:v>
                      </c:pt>
                      <c:pt idx="33">
                        <c:v>44470</c:v>
                      </c:pt>
                      <c:pt idx="34">
                        <c:v>44501</c:v>
                      </c:pt>
                      <c:pt idx="35">
                        <c:v>44531</c:v>
                      </c:pt>
                      <c:pt idx="36">
                        <c:v>44562</c:v>
                      </c:pt>
                      <c:pt idx="37">
                        <c:v>44593</c:v>
                      </c:pt>
                      <c:pt idx="38">
                        <c:v>44621</c:v>
                      </c:pt>
                      <c:pt idx="39">
                        <c:v>44652</c:v>
                      </c:pt>
                      <c:pt idx="40">
                        <c:v>44682</c:v>
                      </c:pt>
                      <c:pt idx="41">
                        <c:v>44713</c:v>
                      </c:pt>
                      <c:pt idx="42">
                        <c:v>44743</c:v>
                      </c:pt>
                      <c:pt idx="43">
                        <c:v>44774</c:v>
                      </c:pt>
                      <c:pt idx="44">
                        <c:v>44805</c:v>
                      </c:pt>
                      <c:pt idx="45">
                        <c:v>44835</c:v>
                      </c:pt>
                      <c:pt idx="46">
                        <c:v>44866</c:v>
                      </c:pt>
                      <c:pt idx="47">
                        <c:v>44896</c:v>
                      </c:pt>
                      <c:pt idx="48">
                        <c:v>44927</c:v>
                      </c:pt>
                      <c:pt idx="49">
                        <c:v>44958</c:v>
                      </c:pt>
                      <c:pt idx="50">
                        <c:v>44986</c:v>
                      </c:pt>
                      <c:pt idx="51">
                        <c:v>45017</c:v>
                      </c:pt>
                      <c:pt idx="52">
                        <c:v>45047</c:v>
                      </c:pt>
                      <c:pt idx="53">
                        <c:v>45078</c:v>
                      </c:pt>
                      <c:pt idx="54">
                        <c:v>45108</c:v>
                      </c:pt>
                      <c:pt idx="55">
                        <c:v>45139</c:v>
                      </c:pt>
                      <c:pt idx="56">
                        <c:v>45170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'Delaborde prix titane'!$P$206:$P$262</c15:sqref>
                        </c15:formulaRef>
                      </c:ext>
                    </c:extLst>
                    <c:numCache>
                      <c:formatCode>0.00</c:formatCode>
                      <c:ptCount val="57"/>
                      <c:pt idx="0">
                        <c:v>5.2359999999999998</c:v>
                      </c:pt>
                      <c:pt idx="1">
                        <c:v>5.2359999999999998</c:v>
                      </c:pt>
                      <c:pt idx="2">
                        <c:v>5.3461999999999996</c:v>
                      </c:pt>
                      <c:pt idx="3">
                        <c:v>5.4675000000000002</c:v>
                      </c:pt>
                      <c:pt idx="4">
                        <c:v>5.6856999999999998</c:v>
                      </c:pt>
                      <c:pt idx="5">
                        <c:v>5.6989999999999998</c:v>
                      </c:pt>
                      <c:pt idx="6">
                        <c:v>5.5115999999999996</c:v>
                      </c:pt>
                      <c:pt idx="7">
                        <c:v>5.71</c:v>
                      </c:pt>
                      <c:pt idx="8">
                        <c:v>5.8422000000000001</c:v>
                      </c:pt>
                      <c:pt idx="9">
                        <c:v>5.7760999999999996</c:v>
                      </c:pt>
                      <c:pt idx="10">
                        <c:v>5.4565000000000001</c:v>
                      </c:pt>
                      <c:pt idx="11">
                        <c:v>5.5115999999999996</c:v>
                      </c:pt>
                      <c:pt idx="12">
                        <c:v>5.5115999999999996</c:v>
                      </c:pt>
                      <c:pt idx="13">
                        <c:v>5.5115999999999996</c:v>
                      </c:pt>
                      <c:pt idx="14">
                        <c:v>5.2222</c:v>
                      </c:pt>
                      <c:pt idx="15">
                        <c:v>3.5825</c:v>
                      </c:pt>
                      <c:pt idx="16">
                        <c:v>2.0392999999999999</c:v>
                      </c:pt>
                      <c:pt idx="17">
                        <c:v>1.9842</c:v>
                      </c:pt>
                      <c:pt idx="18">
                        <c:v>1.8188</c:v>
                      </c:pt>
                      <c:pt idx="19">
                        <c:v>1.7637</c:v>
                      </c:pt>
                      <c:pt idx="20">
                        <c:v>1.7637</c:v>
                      </c:pt>
                      <c:pt idx="21">
                        <c:v>1.8078000000000001</c:v>
                      </c:pt>
                      <c:pt idx="22">
                        <c:v>2.1633</c:v>
                      </c:pt>
                      <c:pt idx="23">
                        <c:v>2.4581</c:v>
                      </c:pt>
                      <c:pt idx="24">
                        <c:v>3.6652</c:v>
                      </c:pt>
                      <c:pt idx="25">
                        <c:v>3.9131999999999998</c:v>
                      </c:pt>
                      <c:pt idx="26">
                        <c:v>4.6711</c:v>
                      </c:pt>
                      <c:pt idx="27">
                        <c:v>4.3982000000000001</c:v>
                      </c:pt>
                      <c:pt idx="28">
                        <c:v>4.3540999999999999</c:v>
                      </c:pt>
                      <c:pt idx="29">
                        <c:v>5.1257000000000001</c:v>
                      </c:pt>
                      <c:pt idx="30">
                        <c:v>5.0376000000000003</c:v>
                      </c:pt>
                      <c:pt idx="31">
                        <c:v>5.9249000000000001</c:v>
                      </c:pt>
                      <c:pt idx="32">
                        <c:v>6.3383000000000003</c:v>
                      </c:pt>
                      <c:pt idx="33">
                        <c:v>6.3383000000000003</c:v>
                      </c:pt>
                      <c:pt idx="34">
                        <c:v>6.3383000000000003</c:v>
                      </c:pt>
                      <c:pt idx="35">
                        <c:v>6.5037000000000003</c:v>
                      </c:pt>
                      <c:pt idx="36">
                        <c:v>6.6139000000000001</c:v>
                      </c:pt>
                      <c:pt idx="37">
                        <c:v>6.6139000000000001</c:v>
                      </c:pt>
                      <c:pt idx="38">
                        <c:v>8.6861999999999995</c:v>
                      </c:pt>
                      <c:pt idx="39">
                        <c:v>10.0586</c:v>
                      </c:pt>
                      <c:pt idx="40">
                        <c:v>11.1609</c:v>
                      </c:pt>
                      <c:pt idx="41">
                        <c:v>11.408899999999999</c:v>
                      </c:pt>
                      <c:pt idx="42">
                        <c:v>10.678699999999999</c:v>
                      </c:pt>
                      <c:pt idx="43">
                        <c:v>10.472</c:v>
                      </c:pt>
                      <c:pt idx="44">
                        <c:v>11.188499999999999</c:v>
                      </c:pt>
                      <c:pt idx="45">
                        <c:v>11.574299999999999</c:v>
                      </c:pt>
                      <c:pt idx="46">
                        <c:v>11.7121</c:v>
                      </c:pt>
                      <c:pt idx="47">
                        <c:v>11.8498</c:v>
                      </c:pt>
                      <c:pt idx="48">
                        <c:v>11.229799999999999</c:v>
                      </c:pt>
                      <c:pt idx="49">
                        <c:v>11.9049</c:v>
                      </c:pt>
                      <c:pt idx="50">
                        <c:v>11.915900000000001</c:v>
                      </c:pt>
                      <c:pt idx="51">
                        <c:v>12.6904</c:v>
                      </c:pt>
                      <c:pt idx="52">
                        <c:v>12.5388</c:v>
                      </c:pt>
                      <c:pt idx="53">
                        <c:v>12.533300000000001</c:v>
                      </c:pt>
                      <c:pt idx="54">
                        <c:v>12.125400000000001</c:v>
                      </c:pt>
                      <c:pt idx="55">
                        <c:v>12.0152</c:v>
                      </c:pt>
                      <c:pt idx="56">
                        <c:v>11.767200000000001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5B5A-4698-869C-749D6BE71BA4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'Delaborde prix titane'!$Q$1:$Q$205</c15:sqref>
                        </c15:formulaRef>
                      </c:ext>
                    </c:extLst>
                    <c:strCache>
                      <c:ptCount val="205"/>
                      <c:pt idx="0">
                        <c:v>Copeaux TA6V Recyclables
$/kg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'Delaborde prix titane'!$K$206:$K$262</c15:sqref>
                        </c15:formulaRef>
                      </c:ext>
                    </c:extLst>
                    <c:numCache>
                      <c:formatCode>mmm\-yy</c:formatCode>
                      <c:ptCount val="57"/>
                      <c:pt idx="0">
                        <c:v>43466</c:v>
                      </c:pt>
                      <c:pt idx="1">
                        <c:v>43497</c:v>
                      </c:pt>
                      <c:pt idx="2">
                        <c:v>43525</c:v>
                      </c:pt>
                      <c:pt idx="3">
                        <c:v>43556</c:v>
                      </c:pt>
                      <c:pt idx="4">
                        <c:v>43586</c:v>
                      </c:pt>
                      <c:pt idx="5">
                        <c:v>43617</c:v>
                      </c:pt>
                      <c:pt idx="6">
                        <c:v>43647</c:v>
                      </c:pt>
                      <c:pt idx="7">
                        <c:v>43678</c:v>
                      </c:pt>
                      <c:pt idx="8">
                        <c:v>43709</c:v>
                      </c:pt>
                      <c:pt idx="9">
                        <c:v>43739</c:v>
                      </c:pt>
                      <c:pt idx="10">
                        <c:v>43770</c:v>
                      </c:pt>
                      <c:pt idx="11">
                        <c:v>43800</c:v>
                      </c:pt>
                      <c:pt idx="12">
                        <c:v>43831</c:v>
                      </c:pt>
                      <c:pt idx="13">
                        <c:v>43862</c:v>
                      </c:pt>
                      <c:pt idx="14">
                        <c:v>43891</c:v>
                      </c:pt>
                      <c:pt idx="15">
                        <c:v>43922</c:v>
                      </c:pt>
                      <c:pt idx="16">
                        <c:v>43952</c:v>
                      </c:pt>
                      <c:pt idx="17">
                        <c:v>43983</c:v>
                      </c:pt>
                      <c:pt idx="18">
                        <c:v>44013</c:v>
                      </c:pt>
                      <c:pt idx="19">
                        <c:v>44044</c:v>
                      </c:pt>
                      <c:pt idx="20">
                        <c:v>44075</c:v>
                      </c:pt>
                      <c:pt idx="21">
                        <c:v>44105</c:v>
                      </c:pt>
                      <c:pt idx="22">
                        <c:v>44136</c:v>
                      </c:pt>
                      <c:pt idx="23">
                        <c:v>44166</c:v>
                      </c:pt>
                      <c:pt idx="24">
                        <c:v>44197</c:v>
                      </c:pt>
                      <c:pt idx="25">
                        <c:v>44228</c:v>
                      </c:pt>
                      <c:pt idx="26">
                        <c:v>44256</c:v>
                      </c:pt>
                      <c:pt idx="27">
                        <c:v>44287</c:v>
                      </c:pt>
                      <c:pt idx="28">
                        <c:v>44317</c:v>
                      </c:pt>
                      <c:pt idx="29">
                        <c:v>44348</c:v>
                      </c:pt>
                      <c:pt idx="30">
                        <c:v>44378</c:v>
                      </c:pt>
                      <c:pt idx="31">
                        <c:v>44409</c:v>
                      </c:pt>
                      <c:pt idx="32">
                        <c:v>44440</c:v>
                      </c:pt>
                      <c:pt idx="33">
                        <c:v>44470</c:v>
                      </c:pt>
                      <c:pt idx="34">
                        <c:v>44501</c:v>
                      </c:pt>
                      <c:pt idx="35">
                        <c:v>44531</c:v>
                      </c:pt>
                      <c:pt idx="36">
                        <c:v>44562</c:v>
                      </c:pt>
                      <c:pt idx="37">
                        <c:v>44593</c:v>
                      </c:pt>
                      <c:pt idx="38">
                        <c:v>44621</c:v>
                      </c:pt>
                      <c:pt idx="39">
                        <c:v>44652</c:v>
                      </c:pt>
                      <c:pt idx="40">
                        <c:v>44682</c:v>
                      </c:pt>
                      <c:pt idx="41">
                        <c:v>44713</c:v>
                      </c:pt>
                      <c:pt idx="42">
                        <c:v>44743</c:v>
                      </c:pt>
                      <c:pt idx="43">
                        <c:v>44774</c:v>
                      </c:pt>
                      <c:pt idx="44">
                        <c:v>44805</c:v>
                      </c:pt>
                      <c:pt idx="45">
                        <c:v>44835</c:v>
                      </c:pt>
                      <c:pt idx="46">
                        <c:v>44866</c:v>
                      </c:pt>
                      <c:pt idx="47">
                        <c:v>44896</c:v>
                      </c:pt>
                      <c:pt idx="48">
                        <c:v>44927</c:v>
                      </c:pt>
                      <c:pt idx="49">
                        <c:v>44958</c:v>
                      </c:pt>
                      <c:pt idx="50">
                        <c:v>44986</c:v>
                      </c:pt>
                      <c:pt idx="51">
                        <c:v>45017</c:v>
                      </c:pt>
                      <c:pt idx="52">
                        <c:v>45047</c:v>
                      </c:pt>
                      <c:pt idx="53">
                        <c:v>45078</c:v>
                      </c:pt>
                      <c:pt idx="54">
                        <c:v>45108</c:v>
                      </c:pt>
                      <c:pt idx="55">
                        <c:v>45139</c:v>
                      </c:pt>
                      <c:pt idx="56">
                        <c:v>45170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'Delaborde prix titane'!$Q$206:$Q$262</c15:sqref>
                        </c15:formulaRef>
                      </c:ext>
                    </c:extLst>
                    <c:numCache>
                      <c:formatCode>0.00</c:formatCode>
                      <c:ptCount val="57"/>
                      <c:pt idx="0">
                        <c:v>2.3214699999999997</c:v>
                      </c:pt>
                      <c:pt idx="1">
                        <c:v>2.2459600000000002</c:v>
                      </c:pt>
                      <c:pt idx="2">
                        <c:v>2.1908499999999997</c:v>
                      </c:pt>
                      <c:pt idx="3">
                        <c:v>2.3479200000000002</c:v>
                      </c:pt>
                      <c:pt idx="4">
                        <c:v>2.4096500000000001</c:v>
                      </c:pt>
                      <c:pt idx="5">
                        <c:v>2.2597399999999999</c:v>
                      </c:pt>
                      <c:pt idx="6">
                        <c:v>2.4526399999999997</c:v>
                      </c:pt>
                      <c:pt idx="7">
                        <c:v>2.5573699999999997</c:v>
                      </c:pt>
                      <c:pt idx="8">
                        <c:v>2.53532</c:v>
                      </c:pt>
                      <c:pt idx="9">
                        <c:v>2.53532</c:v>
                      </c:pt>
                      <c:pt idx="10">
                        <c:v>2.53532</c:v>
                      </c:pt>
                      <c:pt idx="11">
                        <c:v>2.53532</c:v>
                      </c:pt>
                      <c:pt idx="12">
                        <c:v>2.7006600000000001</c:v>
                      </c:pt>
                      <c:pt idx="13">
                        <c:v>2.8384499999999999</c:v>
                      </c:pt>
                      <c:pt idx="14">
                        <c:v>2.7282199999999999</c:v>
                      </c:pt>
                      <c:pt idx="15">
                        <c:v>2.0503</c:v>
                      </c:pt>
                      <c:pt idx="16">
                        <c:v>1.21254</c:v>
                      </c:pt>
                      <c:pt idx="17">
                        <c:v>1.03342</c:v>
                      </c:pt>
                      <c:pt idx="18">
                        <c:v>0.99208000000000007</c:v>
                      </c:pt>
                      <c:pt idx="19">
                        <c:v>0.93696000000000002</c:v>
                      </c:pt>
                      <c:pt idx="20">
                        <c:v>0.93696000000000002</c:v>
                      </c:pt>
                      <c:pt idx="21">
                        <c:v>1.0472000000000001</c:v>
                      </c:pt>
                      <c:pt idx="22">
                        <c:v>1.29522</c:v>
                      </c:pt>
                      <c:pt idx="23">
                        <c:v>1.7526700000000002</c:v>
                      </c:pt>
                      <c:pt idx="24">
                        <c:v>2.94868</c:v>
                      </c:pt>
                      <c:pt idx="25">
                        <c:v>3.4033899999999999</c:v>
                      </c:pt>
                      <c:pt idx="26">
                        <c:v>3.3896100000000002</c:v>
                      </c:pt>
                      <c:pt idx="27">
                        <c:v>3.5494400000000002</c:v>
                      </c:pt>
                      <c:pt idx="28">
                        <c:v>3.36205</c:v>
                      </c:pt>
                      <c:pt idx="29">
                        <c:v>3.36205</c:v>
                      </c:pt>
                      <c:pt idx="30">
                        <c:v>3.47228</c:v>
                      </c:pt>
                      <c:pt idx="31">
                        <c:v>3.4309499999999997</c:v>
                      </c:pt>
                      <c:pt idx="32">
                        <c:v>3.41717</c:v>
                      </c:pt>
                      <c:pt idx="33">
                        <c:v>3.41717</c:v>
                      </c:pt>
                      <c:pt idx="34">
                        <c:v>3.6651899999999999</c:v>
                      </c:pt>
                      <c:pt idx="35">
                        <c:v>3.8691199999999997</c:v>
                      </c:pt>
                      <c:pt idx="36">
                        <c:v>4.2163399999999998</c:v>
                      </c:pt>
                      <c:pt idx="37">
                        <c:v>4.2163399999999998</c:v>
                      </c:pt>
                      <c:pt idx="38">
                        <c:v>5.2029100000000001</c:v>
                      </c:pt>
                      <c:pt idx="39">
                        <c:v>7.2339200000000003</c:v>
                      </c:pt>
                      <c:pt idx="40">
                        <c:v>7.2752499999999998</c:v>
                      </c:pt>
                      <c:pt idx="41">
                        <c:v>7.3634399999999998</c:v>
                      </c:pt>
                      <c:pt idx="42">
                        <c:v>7.8264100000000001</c:v>
                      </c:pt>
                      <c:pt idx="43">
                        <c:v>9.5763300000000005</c:v>
                      </c:pt>
                      <c:pt idx="44">
                        <c:v>9.7334099999999992</c:v>
                      </c:pt>
                      <c:pt idx="45">
                        <c:v>10.072370000000001</c:v>
                      </c:pt>
                      <c:pt idx="46">
                        <c:v>10.19638</c:v>
                      </c:pt>
                      <c:pt idx="47">
                        <c:v>9.9318299999999997</c:v>
                      </c:pt>
                      <c:pt idx="48">
                        <c:v>9.7416800000000006</c:v>
                      </c:pt>
                      <c:pt idx="49">
                        <c:v>9.7141200000000012</c:v>
                      </c:pt>
                      <c:pt idx="50">
                        <c:v>9.5349900000000005</c:v>
                      </c:pt>
                      <c:pt idx="51">
                        <c:v>9.6452200000000001</c:v>
                      </c:pt>
                      <c:pt idx="52">
                        <c:v>9.5763300000000005</c:v>
                      </c:pt>
                      <c:pt idx="53">
                        <c:v>9.292489999999999</c:v>
                      </c:pt>
                      <c:pt idx="54">
                        <c:v>9.5487700000000011</c:v>
                      </c:pt>
                      <c:pt idx="55">
                        <c:v>10.273540000000001</c:v>
                      </c:pt>
                      <c:pt idx="56">
                        <c:v>9.5074400000000008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5B5A-4698-869C-749D6BE71BA4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'Delaborde prix titane'!$R$1:$R$205</c15:sqref>
                        </c15:formulaRef>
                      </c:ext>
                    </c:extLst>
                    <c:strCache>
                      <c:ptCount val="205"/>
                      <c:pt idx="0">
                        <c:v>Chutes 6-4 Lambda
$/kg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'Delaborde prix titane'!$K$206:$K$262</c15:sqref>
                        </c15:formulaRef>
                      </c:ext>
                    </c:extLst>
                    <c:numCache>
                      <c:formatCode>mmm\-yy</c:formatCode>
                      <c:ptCount val="57"/>
                      <c:pt idx="0">
                        <c:v>43466</c:v>
                      </c:pt>
                      <c:pt idx="1">
                        <c:v>43497</c:v>
                      </c:pt>
                      <c:pt idx="2">
                        <c:v>43525</c:v>
                      </c:pt>
                      <c:pt idx="3">
                        <c:v>43556</c:v>
                      </c:pt>
                      <c:pt idx="4">
                        <c:v>43586</c:v>
                      </c:pt>
                      <c:pt idx="5">
                        <c:v>43617</c:v>
                      </c:pt>
                      <c:pt idx="6">
                        <c:v>43647</c:v>
                      </c:pt>
                      <c:pt idx="7">
                        <c:v>43678</c:v>
                      </c:pt>
                      <c:pt idx="8">
                        <c:v>43709</c:v>
                      </c:pt>
                      <c:pt idx="9">
                        <c:v>43739</c:v>
                      </c:pt>
                      <c:pt idx="10">
                        <c:v>43770</c:v>
                      </c:pt>
                      <c:pt idx="11">
                        <c:v>43800</c:v>
                      </c:pt>
                      <c:pt idx="12">
                        <c:v>43831</c:v>
                      </c:pt>
                      <c:pt idx="13">
                        <c:v>43862</c:v>
                      </c:pt>
                      <c:pt idx="14">
                        <c:v>43891</c:v>
                      </c:pt>
                      <c:pt idx="15">
                        <c:v>43922</c:v>
                      </c:pt>
                      <c:pt idx="16">
                        <c:v>43952</c:v>
                      </c:pt>
                      <c:pt idx="17">
                        <c:v>43983</c:v>
                      </c:pt>
                      <c:pt idx="18">
                        <c:v>44013</c:v>
                      </c:pt>
                      <c:pt idx="19">
                        <c:v>44044</c:v>
                      </c:pt>
                      <c:pt idx="20">
                        <c:v>44075</c:v>
                      </c:pt>
                      <c:pt idx="21">
                        <c:v>44105</c:v>
                      </c:pt>
                      <c:pt idx="22">
                        <c:v>44136</c:v>
                      </c:pt>
                      <c:pt idx="23">
                        <c:v>44166</c:v>
                      </c:pt>
                      <c:pt idx="24">
                        <c:v>44197</c:v>
                      </c:pt>
                      <c:pt idx="25">
                        <c:v>44228</c:v>
                      </c:pt>
                      <c:pt idx="26">
                        <c:v>44256</c:v>
                      </c:pt>
                      <c:pt idx="27">
                        <c:v>44287</c:v>
                      </c:pt>
                      <c:pt idx="28">
                        <c:v>44317</c:v>
                      </c:pt>
                      <c:pt idx="29">
                        <c:v>44348</c:v>
                      </c:pt>
                      <c:pt idx="30">
                        <c:v>44378</c:v>
                      </c:pt>
                      <c:pt idx="31">
                        <c:v>44409</c:v>
                      </c:pt>
                      <c:pt idx="32">
                        <c:v>44440</c:v>
                      </c:pt>
                      <c:pt idx="33">
                        <c:v>44470</c:v>
                      </c:pt>
                      <c:pt idx="34">
                        <c:v>44501</c:v>
                      </c:pt>
                      <c:pt idx="35">
                        <c:v>44531</c:v>
                      </c:pt>
                      <c:pt idx="36">
                        <c:v>44562</c:v>
                      </c:pt>
                      <c:pt idx="37">
                        <c:v>44593</c:v>
                      </c:pt>
                      <c:pt idx="38">
                        <c:v>44621</c:v>
                      </c:pt>
                      <c:pt idx="39">
                        <c:v>44652</c:v>
                      </c:pt>
                      <c:pt idx="40">
                        <c:v>44682</c:v>
                      </c:pt>
                      <c:pt idx="41">
                        <c:v>44713</c:v>
                      </c:pt>
                      <c:pt idx="42">
                        <c:v>44743</c:v>
                      </c:pt>
                      <c:pt idx="43">
                        <c:v>44774</c:v>
                      </c:pt>
                      <c:pt idx="44">
                        <c:v>44805</c:v>
                      </c:pt>
                      <c:pt idx="45">
                        <c:v>44835</c:v>
                      </c:pt>
                      <c:pt idx="46">
                        <c:v>44866</c:v>
                      </c:pt>
                      <c:pt idx="47">
                        <c:v>44896</c:v>
                      </c:pt>
                      <c:pt idx="48">
                        <c:v>44927</c:v>
                      </c:pt>
                      <c:pt idx="49">
                        <c:v>44958</c:v>
                      </c:pt>
                      <c:pt idx="50">
                        <c:v>44986</c:v>
                      </c:pt>
                      <c:pt idx="51">
                        <c:v>45017</c:v>
                      </c:pt>
                      <c:pt idx="52">
                        <c:v>45047</c:v>
                      </c:pt>
                      <c:pt idx="53">
                        <c:v>45078</c:v>
                      </c:pt>
                      <c:pt idx="54">
                        <c:v>45108</c:v>
                      </c:pt>
                      <c:pt idx="55">
                        <c:v>45139</c:v>
                      </c:pt>
                      <c:pt idx="56">
                        <c:v>45170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'Delaborde prix titane'!$R$206:$R$262</c15:sqref>
                        </c15:formulaRef>
                      </c:ext>
                    </c:extLst>
                    <c:numCache>
                      <c:formatCode>0.00</c:formatCode>
                      <c:ptCount val="57"/>
                      <c:pt idx="0">
                        <c:v>1.0626</c:v>
                      </c:pt>
                      <c:pt idx="1">
                        <c:v>1.0306999999999999</c:v>
                      </c:pt>
                      <c:pt idx="2">
                        <c:v>1.0885</c:v>
                      </c:pt>
                      <c:pt idx="3">
                        <c:v>1.1518999999999999</c:v>
                      </c:pt>
                      <c:pt idx="4">
                        <c:v>1.1859999999999999</c:v>
                      </c:pt>
                      <c:pt idx="5">
                        <c:v>1.1023000000000001</c:v>
                      </c:pt>
                      <c:pt idx="6">
                        <c:v>1.0609999999999999</c:v>
                      </c:pt>
                      <c:pt idx="7">
                        <c:v>1.0471999999999999</c:v>
                      </c:pt>
                      <c:pt idx="8">
                        <c:v>1.0471999999999999</c:v>
                      </c:pt>
                      <c:pt idx="9">
                        <c:v>1.0471999999999999</c:v>
                      </c:pt>
                      <c:pt idx="10">
                        <c:v>0.97009999999999996</c:v>
                      </c:pt>
                      <c:pt idx="11">
                        <c:v>0.93700000000000006</c:v>
                      </c:pt>
                      <c:pt idx="12">
                        <c:v>0.90610000000000002</c:v>
                      </c:pt>
                      <c:pt idx="13">
                        <c:v>0.7248</c:v>
                      </c:pt>
                      <c:pt idx="14">
                        <c:v>0.70550000000000002</c:v>
                      </c:pt>
                      <c:pt idx="15">
                        <c:v>0.63929999999999998</c:v>
                      </c:pt>
                      <c:pt idx="16">
                        <c:v>0.66139999999999999</c:v>
                      </c:pt>
                      <c:pt idx="17">
                        <c:v>0.60629999999999995</c:v>
                      </c:pt>
                      <c:pt idx="18">
                        <c:v>0.50700000000000001</c:v>
                      </c:pt>
                      <c:pt idx="19">
                        <c:v>0.496</c:v>
                      </c:pt>
                      <c:pt idx="20">
                        <c:v>0.496</c:v>
                      </c:pt>
                      <c:pt idx="21">
                        <c:v>0.81569999999999998</c:v>
                      </c:pt>
                      <c:pt idx="22">
                        <c:v>1.2401</c:v>
                      </c:pt>
                      <c:pt idx="23">
                        <c:v>1.7283999999999999</c:v>
                      </c:pt>
                      <c:pt idx="24">
                        <c:v>2.5078</c:v>
                      </c:pt>
                      <c:pt idx="25">
                        <c:v>2.7833000000000001</c:v>
                      </c:pt>
                      <c:pt idx="26">
                        <c:v>3.3759000000000001</c:v>
                      </c:pt>
                      <c:pt idx="27">
                        <c:v>3.0424000000000002</c:v>
                      </c:pt>
                      <c:pt idx="28">
                        <c:v>2.8660000000000001</c:v>
                      </c:pt>
                      <c:pt idx="29">
                        <c:v>2.6455000000000002</c:v>
                      </c:pt>
                      <c:pt idx="30">
                        <c:v>2.5243000000000002</c:v>
                      </c:pt>
                      <c:pt idx="31">
                        <c:v>2.4802</c:v>
                      </c:pt>
                      <c:pt idx="32">
                        <c:v>2.6566000000000001</c:v>
                      </c:pt>
                      <c:pt idx="33">
                        <c:v>2.7006999999999999</c:v>
                      </c:pt>
                      <c:pt idx="34">
                        <c:v>2.7006999999999999</c:v>
                      </c:pt>
                      <c:pt idx="35">
                        <c:v>2.7006999999999999</c:v>
                      </c:pt>
                      <c:pt idx="36">
                        <c:v>2.9487000000000001</c:v>
                      </c:pt>
                      <c:pt idx="37">
                        <c:v>3.2932000000000001</c:v>
                      </c:pt>
                      <c:pt idx="38">
                        <c:v>4.3872</c:v>
                      </c:pt>
                      <c:pt idx="39">
                        <c:v>6.1178999999999997</c:v>
                      </c:pt>
                      <c:pt idx="40">
                        <c:v>5.5667</c:v>
                      </c:pt>
                      <c:pt idx="41">
                        <c:v>4.6738</c:v>
                      </c:pt>
                      <c:pt idx="42">
                        <c:v>4.3540999999999999</c:v>
                      </c:pt>
                      <c:pt idx="43">
                        <c:v>3.9407999999999999</c:v>
                      </c:pt>
                      <c:pt idx="44">
                        <c:v>3.5384000000000002</c:v>
                      </c:pt>
                      <c:pt idx="45">
                        <c:v>2.5078</c:v>
                      </c:pt>
                      <c:pt idx="46">
                        <c:v>2.3975</c:v>
                      </c:pt>
                      <c:pt idx="47">
                        <c:v>1.8519000000000001</c:v>
                      </c:pt>
                      <c:pt idx="48">
                        <c:v>2.1495000000000002</c:v>
                      </c:pt>
                      <c:pt idx="49">
                        <c:v>2.7006000000000001</c:v>
                      </c:pt>
                      <c:pt idx="50">
                        <c:v>2.8879999999999999</c:v>
                      </c:pt>
                      <c:pt idx="51">
                        <c:v>2.8660000000000001</c:v>
                      </c:pt>
                      <c:pt idx="52">
                        <c:v>2.6730999999999998</c:v>
                      </c:pt>
                      <c:pt idx="53">
                        <c:v>2.37</c:v>
                      </c:pt>
                      <c:pt idx="54">
                        <c:v>2.0392999999999999</c:v>
                      </c:pt>
                      <c:pt idx="55">
                        <c:v>1.9842</c:v>
                      </c:pt>
                      <c:pt idx="56">
                        <c:v>1.9565999999999999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5B5A-4698-869C-749D6BE71BA4}"/>
                  </c:ext>
                </c:extLst>
              </c15:ser>
            </c15:filteredLineSeries>
          </c:ext>
        </c:extLst>
      </c:lineChart>
      <c:dateAx>
        <c:axId val="5976192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7617400"/>
        <c:crosses val="autoZero"/>
        <c:auto val="1"/>
        <c:lblOffset val="100"/>
        <c:baseTimeUnit val="months"/>
      </c:dateAx>
      <c:valAx>
        <c:axId val="59761740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7619200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3600"/>
              <a:t>Lingot TA6V Aéro, Eponges et Chutes </a:t>
            </a:r>
          </a:p>
        </c:rich>
      </c:tx>
      <c:overlay val="0"/>
      <c:spPr>
        <a:solidFill>
          <a:schemeClr val="bg1">
            <a:lumMod val="85000"/>
          </a:schemeClr>
        </a:solidFill>
        <a:ln w="22225">
          <a:solidFill>
            <a:schemeClr val="bg1">
              <a:lumMod val="6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'Delaborde prix titane'!$L$1:$L$205</c:f>
              <c:strCache>
                <c:ptCount val="205"/>
                <c:pt idx="0">
                  <c:v>Eponge Aéro LT
$/kg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'Delaborde prix titane'!$K$206:$K$262</c:f>
              <c:numCache>
                <c:formatCode>mmm\-yy</c:formatCode>
                <c:ptCount val="57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</c:numCache>
            </c:numRef>
          </c:cat>
          <c:val>
            <c:numRef>
              <c:f>'Delaborde prix titane'!$L$206:$L$262</c:f>
              <c:numCache>
                <c:formatCode>0.00</c:formatCode>
                <c:ptCount val="57"/>
                <c:pt idx="0">
                  <c:v>8.15</c:v>
                </c:pt>
                <c:pt idx="1">
                  <c:v>8.15</c:v>
                </c:pt>
                <c:pt idx="2">
                  <c:v>8.15</c:v>
                </c:pt>
                <c:pt idx="3">
                  <c:v>8.2687500000000007</c:v>
                </c:pt>
                <c:pt idx="4">
                  <c:v>8.3142900000000015</c:v>
                </c:pt>
                <c:pt idx="5">
                  <c:v>8.35</c:v>
                </c:pt>
                <c:pt idx="6">
                  <c:v>8.4456499999999988</c:v>
                </c:pt>
                <c:pt idx="7">
                  <c:v>8.4499999999999993</c:v>
                </c:pt>
                <c:pt idx="8">
                  <c:v>8.5214300000000005</c:v>
                </c:pt>
                <c:pt idx="9">
                  <c:v>8.9499999999999993</c:v>
                </c:pt>
                <c:pt idx="10">
                  <c:v>8.9499999999999993</c:v>
                </c:pt>
                <c:pt idx="11">
                  <c:v>8.9499999999999993</c:v>
                </c:pt>
                <c:pt idx="12">
                  <c:v>8.9499999999999993</c:v>
                </c:pt>
                <c:pt idx="13">
                  <c:v>8.9499999999999993</c:v>
                </c:pt>
                <c:pt idx="14">
                  <c:v>8.8522700000000007</c:v>
                </c:pt>
                <c:pt idx="15">
                  <c:v>8.8000000000000007</c:v>
                </c:pt>
                <c:pt idx="16">
                  <c:v>8.7315799999999992</c:v>
                </c:pt>
                <c:pt idx="17">
                  <c:v>8.15</c:v>
                </c:pt>
                <c:pt idx="18">
                  <c:v>7.1934799999999992</c:v>
                </c:pt>
                <c:pt idx="19">
                  <c:v>7.15</c:v>
                </c:pt>
                <c:pt idx="20">
                  <c:v>7.15</c:v>
                </c:pt>
                <c:pt idx="21">
                  <c:v>7.15</c:v>
                </c:pt>
                <c:pt idx="22">
                  <c:v>7.15</c:v>
                </c:pt>
                <c:pt idx="23">
                  <c:v>7.7</c:v>
                </c:pt>
                <c:pt idx="24">
                  <c:v>7.7</c:v>
                </c:pt>
                <c:pt idx="25">
                  <c:v>7.7</c:v>
                </c:pt>
                <c:pt idx="26">
                  <c:v>7.7</c:v>
                </c:pt>
                <c:pt idx="27">
                  <c:v>7.7</c:v>
                </c:pt>
                <c:pt idx="28">
                  <c:v>7.7</c:v>
                </c:pt>
                <c:pt idx="29">
                  <c:v>7.7</c:v>
                </c:pt>
                <c:pt idx="30">
                  <c:v>7.7</c:v>
                </c:pt>
                <c:pt idx="31">
                  <c:v>7.7</c:v>
                </c:pt>
                <c:pt idx="32">
                  <c:v>7.7</c:v>
                </c:pt>
                <c:pt idx="33">
                  <c:v>7.7</c:v>
                </c:pt>
                <c:pt idx="34">
                  <c:v>7.7</c:v>
                </c:pt>
                <c:pt idx="35">
                  <c:v>7.7</c:v>
                </c:pt>
                <c:pt idx="36">
                  <c:v>7.7</c:v>
                </c:pt>
                <c:pt idx="37">
                  <c:v>8.3000000000000007</c:v>
                </c:pt>
                <c:pt idx="38">
                  <c:v>8.3000000000000007</c:v>
                </c:pt>
                <c:pt idx="39">
                  <c:v>8.3000000000000007</c:v>
                </c:pt>
                <c:pt idx="40">
                  <c:v>8.3000000000000007</c:v>
                </c:pt>
                <c:pt idx="41">
                  <c:v>8.3000000000000007</c:v>
                </c:pt>
                <c:pt idx="42">
                  <c:v>8.3000000000000007</c:v>
                </c:pt>
                <c:pt idx="43">
                  <c:v>8.3000000000000007</c:v>
                </c:pt>
                <c:pt idx="44">
                  <c:v>8.3000000000000007</c:v>
                </c:pt>
                <c:pt idx="45">
                  <c:v>10.4</c:v>
                </c:pt>
                <c:pt idx="46">
                  <c:v>10.4</c:v>
                </c:pt>
                <c:pt idx="47">
                  <c:v>10.4</c:v>
                </c:pt>
                <c:pt idx="48">
                  <c:v>10.4</c:v>
                </c:pt>
                <c:pt idx="49">
                  <c:v>10.4</c:v>
                </c:pt>
                <c:pt idx="50">
                  <c:v>10.5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D-4C69-8A66-485C2A111752}"/>
            </c:ext>
          </c:extLst>
        </c:ser>
        <c:ser>
          <c:idx val="2"/>
          <c:order val="2"/>
          <c:tx>
            <c:strRef>
              <c:f>'Delaborde prix titane'!$N$1:$N$205</c:f>
              <c:strCache>
                <c:ptCount val="205"/>
                <c:pt idx="0">
                  <c:v>Lingots TA6V Aéro
$/kg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'Delaborde prix titane'!$K$206:$K$262</c:f>
              <c:numCache>
                <c:formatCode>mmm\-yy</c:formatCode>
                <c:ptCount val="57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</c:numCache>
            </c:numRef>
          </c:cat>
          <c:val>
            <c:numRef>
              <c:f>'Delaborde prix titane'!$N$206:$N$262</c:f>
              <c:numCache>
                <c:formatCode>0.00</c:formatCode>
                <c:ptCount val="57"/>
                <c:pt idx="0">
                  <c:v>19.400680000000001</c:v>
                </c:pt>
                <c:pt idx="1">
                  <c:v>20.833680000000001</c:v>
                </c:pt>
                <c:pt idx="2">
                  <c:v>21.05415</c:v>
                </c:pt>
                <c:pt idx="3">
                  <c:v>21.715529999999998</c:v>
                </c:pt>
                <c:pt idx="4">
                  <c:v>22.3218</c:v>
                </c:pt>
                <c:pt idx="5">
                  <c:v>22.3218</c:v>
                </c:pt>
                <c:pt idx="6">
                  <c:v>22.3218</c:v>
                </c:pt>
                <c:pt idx="7">
                  <c:v>22.3218</c:v>
                </c:pt>
                <c:pt idx="8">
                  <c:v>22.762730000000001</c:v>
                </c:pt>
                <c:pt idx="9">
                  <c:v>22.762730000000001</c:v>
                </c:pt>
                <c:pt idx="10">
                  <c:v>22.6525</c:v>
                </c:pt>
                <c:pt idx="11">
                  <c:v>22.6525</c:v>
                </c:pt>
                <c:pt idx="12">
                  <c:v>22.6525</c:v>
                </c:pt>
                <c:pt idx="13">
                  <c:v>22.6525</c:v>
                </c:pt>
                <c:pt idx="14">
                  <c:v>22.10134</c:v>
                </c:pt>
                <c:pt idx="15">
                  <c:v>17.636980000000001</c:v>
                </c:pt>
                <c:pt idx="16">
                  <c:v>17.636980000000001</c:v>
                </c:pt>
                <c:pt idx="17">
                  <c:v>17.416520000000002</c:v>
                </c:pt>
                <c:pt idx="18">
                  <c:v>16.865359999999999</c:v>
                </c:pt>
                <c:pt idx="19">
                  <c:v>16.865359999999999</c:v>
                </c:pt>
                <c:pt idx="20">
                  <c:v>18.188140000000001</c:v>
                </c:pt>
                <c:pt idx="21">
                  <c:v>18.133020000000002</c:v>
                </c:pt>
                <c:pt idx="22">
                  <c:v>18.133020000000002</c:v>
                </c:pt>
                <c:pt idx="23">
                  <c:v>18.133020000000002</c:v>
                </c:pt>
                <c:pt idx="24">
                  <c:v>18.133020000000002</c:v>
                </c:pt>
                <c:pt idx="25">
                  <c:v>17.3614</c:v>
                </c:pt>
                <c:pt idx="26">
                  <c:v>17.3614</c:v>
                </c:pt>
                <c:pt idx="27">
                  <c:v>17.3614</c:v>
                </c:pt>
                <c:pt idx="28">
                  <c:v>17.3614</c:v>
                </c:pt>
                <c:pt idx="29">
                  <c:v>17.3614</c:v>
                </c:pt>
                <c:pt idx="30">
                  <c:v>17.912560000000003</c:v>
                </c:pt>
                <c:pt idx="31">
                  <c:v>17.912560000000003</c:v>
                </c:pt>
                <c:pt idx="32">
                  <c:v>17.912560000000003</c:v>
                </c:pt>
                <c:pt idx="33">
                  <c:v>17.912560000000003</c:v>
                </c:pt>
                <c:pt idx="34">
                  <c:v>17.912560000000003</c:v>
                </c:pt>
                <c:pt idx="35">
                  <c:v>17.912560000000003</c:v>
                </c:pt>
                <c:pt idx="36">
                  <c:v>17.912560000000003</c:v>
                </c:pt>
                <c:pt idx="37">
                  <c:v>19.29045</c:v>
                </c:pt>
                <c:pt idx="38">
                  <c:v>22.046230000000001</c:v>
                </c:pt>
                <c:pt idx="39">
                  <c:v>24.802</c:v>
                </c:pt>
                <c:pt idx="40">
                  <c:v>24.96735</c:v>
                </c:pt>
                <c:pt idx="41">
                  <c:v>26.455470000000002</c:v>
                </c:pt>
                <c:pt idx="42">
                  <c:v>27.557779999999998</c:v>
                </c:pt>
                <c:pt idx="43">
                  <c:v>28.66009</c:v>
                </c:pt>
                <c:pt idx="44">
                  <c:v>28.66009</c:v>
                </c:pt>
                <c:pt idx="45">
                  <c:v>28.66009</c:v>
                </c:pt>
                <c:pt idx="46">
                  <c:v>28.66009</c:v>
                </c:pt>
                <c:pt idx="47">
                  <c:v>28.66009</c:v>
                </c:pt>
                <c:pt idx="48">
                  <c:v>28.66009</c:v>
                </c:pt>
                <c:pt idx="49">
                  <c:v>27.006630000000001</c:v>
                </c:pt>
                <c:pt idx="50">
                  <c:v>27.006630000000001</c:v>
                </c:pt>
                <c:pt idx="51">
                  <c:v>27.006630000000001</c:v>
                </c:pt>
                <c:pt idx="52">
                  <c:v>27.006630000000001</c:v>
                </c:pt>
                <c:pt idx="53">
                  <c:v>27.006630000000001</c:v>
                </c:pt>
                <c:pt idx="54">
                  <c:v>27.006630000000001</c:v>
                </c:pt>
                <c:pt idx="55">
                  <c:v>27.006630000000001</c:v>
                </c:pt>
                <c:pt idx="56">
                  <c:v>27.282209999999999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6D-4C69-8A66-485C2A111752}"/>
            </c:ext>
          </c:extLst>
        </c:ser>
        <c:ser>
          <c:idx val="4"/>
          <c:order val="4"/>
          <c:tx>
            <c:strRef>
              <c:f>'Delaborde prix titane'!$P$1:$P$205</c:f>
              <c:strCache>
                <c:ptCount val="205"/>
                <c:pt idx="0">
                  <c:v>Massifs TA6V
$/kg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'Delaborde prix titane'!$K$206:$K$262</c:f>
              <c:numCache>
                <c:formatCode>mmm\-yy</c:formatCode>
                <c:ptCount val="57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</c:numCache>
            </c:numRef>
          </c:cat>
          <c:val>
            <c:numRef>
              <c:f>'Delaborde prix titane'!$P$206:$P$262</c:f>
              <c:numCache>
                <c:formatCode>0.00</c:formatCode>
                <c:ptCount val="57"/>
                <c:pt idx="0">
                  <c:v>5.2359999999999998</c:v>
                </c:pt>
                <c:pt idx="1">
                  <c:v>5.2359999999999998</c:v>
                </c:pt>
                <c:pt idx="2">
                  <c:v>5.3461999999999996</c:v>
                </c:pt>
                <c:pt idx="3">
                  <c:v>5.4675000000000002</c:v>
                </c:pt>
                <c:pt idx="4">
                  <c:v>5.6856999999999998</c:v>
                </c:pt>
                <c:pt idx="5">
                  <c:v>5.6989999999999998</c:v>
                </c:pt>
                <c:pt idx="6">
                  <c:v>5.5115999999999996</c:v>
                </c:pt>
                <c:pt idx="7">
                  <c:v>5.71</c:v>
                </c:pt>
                <c:pt idx="8">
                  <c:v>5.8422000000000001</c:v>
                </c:pt>
                <c:pt idx="9">
                  <c:v>5.7760999999999996</c:v>
                </c:pt>
                <c:pt idx="10">
                  <c:v>5.4565000000000001</c:v>
                </c:pt>
                <c:pt idx="11">
                  <c:v>5.5115999999999996</c:v>
                </c:pt>
                <c:pt idx="12">
                  <c:v>5.5115999999999996</c:v>
                </c:pt>
                <c:pt idx="13">
                  <c:v>5.5115999999999996</c:v>
                </c:pt>
                <c:pt idx="14">
                  <c:v>5.2222</c:v>
                </c:pt>
                <c:pt idx="15">
                  <c:v>3.5825</c:v>
                </c:pt>
                <c:pt idx="16">
                  <c:v>2.0392999999999999</c:v>
                </c:pt>
                <c:pt idx="17">
                  <c:v>1.9842</c:v>
                </c:pt>
                <c:pt idx="18">
                  <c:v>1.8188</c:v>
                </c:pt>
                <c:pt idx="19">
                  <c:v>1.7637</c:v>
                </c:pt>
                <c:pt idx="20">
                  <c:v>1.7637</c:v>
                </c:pt>
                <c:pt idx="21">
                  <c:v>1.8078000000000001</c:v>
                </c:pt>
                <c:pt idx="22">
                  <c:v>2.1633</c:v>
                </c:pt>
                <c:pt idx="23">
                  <c:v>2.4581</c:v>
                </c:pt>
                <c:pt idx="24">
                  <c:v>3.6652</c:v>
                </c:pt>
                <c:pt idx="25">
                  <c:v>3.9131999999999998</c:v>
                </c:pt>
                <c:pt idx="26">
                  <c:v>4.6711</c:v>
                </c:pt>
                <c:pt idx="27">
                  <c:v>4.3982000000000001</c:v>
                </c:pt>
                <c:pt idx="28">
                  <c:v>4.3540999999999999</c:v>
                </c:pt>
                <c:pt idx="29">
                  <c:v>5.1257000000000001</c:v>
                </c:pt>
                <c:pt idx="30">
                  <c:v>5.0376000000000003</c:v>
                </c:pt>
                <c:pt idx="31">
                  <c:v>5.9249000000000001</c:v>
                </c:pt>
                <c:pt idx="32">
                  <c:v>6.3383000000000003</c:v>
                </c:pt>
                <c:pt idx="33">
                  <c:v>6.3383000000000003</c:v>
                </c:pt>
                <c:pt idx="34">
                  <c:v>6.3383000000000003</c:v>
                </c:pt>
                <c:pt idx="35">
                  <c:v>6.5037000000000003</c:v>
                </c:pt>
                <c:pt idx="36">
                  <c:v>6.6139000000000001</c:v>
                </c:pt>
                <c:pt idx="37">
                  <c:v>6.6139000000000001</c:v>
                </c:pt>
                <c:pt idx="38">
                  <c:v>8.6861999999999995</c:v>
                </c:pt>
                <c:pt idx="39">
                  <c:v>10.0586</c:v>
                </c:pt>
                <c:pt idx="40">
                  <c:v>11.1609</c:v>
                </c:pt>
                <c:pt idx="41">
                  <c:v>11.408899999999999</c:v>
                </c:pt>
                <c:pt idx="42">
                  <c:v>10.678699999999999</c:v>
                </c:pt>
                <c:pt idx="43">
                  <c:v>10.472</c:v>
                </c:pt>
                <c:pt idx="44">
                  <c:v>11.188499999999999</c:v>
                </c:pt>
                <c:pt idx="45">
                  <c:v>11.574299999999999</c:v>
                </c:pt>
                <c:pt idx="46">
                  <c:v>11.7121</c:v>
                </c:pt>
                <c:pt idx="47">
                  <c:v>11.8498</c:v>
                </c:pt>
                <c:pt idx="48">
                  <c:v>11.229799999999999</c:v>
                </c:pt>
                <c:pt idx="49">
                  <c:v>11.9049</c:v>
                </c:pt>
                <c:pt idx="50">
                  <c:v>11.915900000000001</c:v>
                </c:pt>
                <c:pt idx="51">
                  <c:v>12.6904</c:v>
                </c:pt>
                <c:pt idx="52">
                  <c:v>12.5388</c:v>
                </c:pt>
                <c:pt idx="53">
                  <c:v>12.533300000000001</c:v>
                </c:pt>
                <c:pt idx="54">
                  <c:v>12.125400000000001</c:v>
                </c:pt>
                <c:pt idx="55">
                  <c:v>12.0152</c:v>
                </c:pt>
                <c:pt idx="56">
                  <c:v>11.767200000000001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96D-4C69-8A66-485C2A111752}"/>
            </c:ext>
          </c:extLst>
        </c:ser>
        <c:ser>
          <c:idx val="5"/>
          <c:order val="5"/>
          <c:tx>
            <c:strRef>
              <c:f>'Delaborde prix titane'!$Q$1:$Q$205</c:f>
              <c:strCache>
                <c:ptCount val="205"/>
                <c:pt idx="0">
                  <c:v>Copeaux TA6V Recyclables
$/kg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'Delaborde prix titane'!$K$206:$K$262</c:f>
              <c:numCache>
                <c:formatCode>mmm\-yy</c:formatCode>
                <c:ptCount val="57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</c:numCache>
            </c:numRef>
          </c:cat>
          <c:val>
            <c:numRef>
              <c:f>'Delaborde prix titane'!$Q$206:$Q$262</c:f>
              <c:numCache>
                <c:formatCode>0.00</c:formatCode>
                <c:ptCount val="57"/>
                <c:pt idx="0">
                  <c:v>2.3214699999999997</c:v>
                </c:pt>
                <c:pt idx="1">
                  <c:v>2.2459600000000002</c:v>
                </c:pt>
                <c:pt idx="2">
                  <c:v>2.1908499999999997</c:v>
                </c:pt>
                <c:pt idx="3">
                  <c:v>2.3479200000000002</c:v>
                </c:pt>
                <c:pt idx="4">
                  <c:v>2.4096500000000001</c:v>
                </c:pt>
                <c:pt idx="5">
                  <c:v>2.2597399999999999</c:v>
                </c:pt>
                <c:pt idx="6">
                  <c:v>2.4526399999999997</c:v>
                </c:pt>
                <c:pt idx="7">
                  <c:v>2.5573699999999997</c:v>
                </c:pt>
                <c:pt idx="8">
                  <c:v>2.53532</c:v>
                </c:pt>
                <c:pt idx="9">
                  <c:v>2.53532</c:v>
                </c:pt>
                <c:pt idx="10">
                  <c:v>2.53532</c:v>
                </c:pt>
                <c:pt idx="11">
                  <c:v>2.53532</c:v>
                </c:pt>
                <c:pt idx="12">
                  <c:v>2.7006600000000001</c:v>
                </c:pt>
                <c:pt idx="13">
                  <c:v>2.8384499999999999</c:v>
                </c:pt>
                <c:pt idx="14">
                  <c:v>2.7282199999999999</c:v>
                </c:pt>
                <c:pt idx="15">
                  <c:v>2.0503</c:v>
                </c:pt>
                <c:pt idx="16">
                  <c:v>1.21254</c:v>
                </c:pt>
                <c:pt idx="17">
                  <c:v>1.03342</c:v>
                </c:pt>
                <c:pt idx="18">
                  <c:v>0.99208000000000007</c:v>
                </c:pt>
                <c:pt idx="19">
                  <c:v>0.93696000000000002</c:v>
                </c:pt>
                <c:pt idx="20">
                  <c:v>0.93696000000000002</c:v>
                </c:pt>
                <c:pt idx="21">
                  <c:v>1.0472000000000001</c:v>
                </c:pt>
                <c:pt idx="22">
                  <c:v>1.29522</c:v>
                </c:pt>
                <c:pt idx="23">
                  <c:v>1.7526700000000002</c:v>
                </c:pt>
                <c:pt idx="24">
                  <c:v>2.94868</c:v>
                </c:pt>
                <c:pt idx="25">
                  <c:v>3.4033899999999999</c:v>
                </c:pt>
                <c:pt idx="26">
                  <c:v>3.3896100000000002</c:v>
                </c:pt>
                <c:pt idx="27">
                  <c:v>3.5494400000000002</c:v>
                </c:pt>
                <c:pt idx="28">
                  <c:v>3.36205</c:v>
                </c:pt>
                <c:pt idx="29">
                  <c:v>3.36205</c:v>
                </c:pt>
                <c:pt idx="30">
                  <c:v>3.47228</c:v>
                </c:pt>
                <c:pt idx="31">
                  <c:v>3.4309499999999997</c:v>
                </c:pt>
                <c:pt idx="32">
                  <c:v>3.41717</c:v>
                </c:pt>
                <c:pt idx="33">
                  <c:v>3.41717</c:v>
                </c:pt>
                <c:pt idx="34">
                  <c:v>3.6651899999999999</c:v>
                </c:pt>
                <c:pt idx="35">
                  <c:v>3.8691199999999997</c:v>
                </c:pt>
                <c:pt idx="36">
                  <c:v>4.2163399999999998</c:v>
                </c:pt>
                <c:pt idx="37">
                  <c:v>4.2163399999999998</c:v>
                </c:pt>
                <c:pt idx="38">
                  <c:v>5.2029100000000001</c:v>
                </c:pt>
                <c:pt idx="39">
                  <c:v>7.2339200000000003</c:v>
                </c:pt>
                <c:pt idx="40">
                  <c:v>7.2752499999999998</c:v>
                </c:pt>
                <c:pt idx="41">
                  <c:v>7.3634399999999998</c:v>
                </c:pt>
                <c:pt idx="42">
                  <c:v>7.8264100000000001</c:v>
                </c:pt>
                <c:pt idx="43">
                  <c:v>9.5763300000000005</c:v>
                </c:pt>
                <c:pt idx="44">
                  <c:v>9.7334099999999992</c:v>
                </c:pt>
                <c:pt idx="45">
                  <c:v>10.072370000000001</c:v>
                </c:pt>
                <c:pt idx="46">
                  <c:v>10.19638</c:v>
                </c:pt>
                <c:pt idx="47">
                  <c:v>9.9318299999999997</c:v>
                </c:pt>
                <c:pt idx="48">
                  <c:v>9.7416800000000006</c:v>
                </c:pt>
                <c:pt idx="49">
                  <c:v>9.7141200000000012</c:v>
                </c:pt>
                <c:pt idx="50">
                  <c:v>9.5349900000000005</c:v>
                </c:pt>
                <c:pt idx="51">
                  <c:v>9.6452200000000001</c:v>
                </c:pt>
                <c:pt idx="52">
                  <c:v>9.5763300000000005</c:v>
                </c:pt>
                <c:pt idx="53">
                  <c:v>9.292489999999999</c:v>
                </c:pt>
                <c:pt idx="54">
                  <c:v>9.5487700000000011</c:v>
                </c:pt>
                <c:pt idx="55">
                  <c:v>10.273540000000001</c:v>
                </c:pt>
                <c:pt idx="56">
                  <c:v>9.5074400000000008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6D-4C69-8A66-485C2A111752}"/>
            </c:ext>
          </c:extLst>
        </c:ser>
        <c:ser>
          <c:idx val="6"/>
          <c:order val="6"/>
          <c:tx>
            <c:strRef>
              <c:f>'Delaborde prix titane'!$R$1:$R$205</c:f>
              <c:strCache>
                <c:ptCount val="205"/>
                <c:pt idx="0">
                  <c:v>Chutes 6-4 Lambda
$/kg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'Delaborde prix titane'!$K$206:$K$262</c:f>
              <c:numCache>
                <c:formatCode>mmm\-yy</c:formatCode>
                <c:ptCount val="57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</c:numCache>
            </c:numRef>
          </c:cat>
          <c:val>
            <c:numRef>
              <c:f>'Delaborde prix titane'!$R$206:$R$262</c:f>
              <c:numCache>
                <c:formatCode>0.00</c:formatCode>
                <c:ptCount val="57"/>
                <c:pt idx="0">
                  <c:v>1.0626</c:v>
                </c:pt>
                <c:pt idx="1">
                  <c:v>1.0306999999999999</c:v>
                </c:pt>
                <c:pt idx="2">
                  <c:v>1.0885</c:v>
                </c:pt>
                <c:pt idx="3">
                  <c:v>1.1518999999999999</c:v>
                </c:pt>
                <c:pt idx="4">
                  <c:v>1.1859999999999999</c:v>
                </c:pt>
                <c:pt idx="5">
                  <c:v>1.1023000000000001</c:v>
                </c:pt>
                <c:pt idx="6">
                  <c:v>1.0609999999999999</c:v>
                </c:pt>
                <c:pt idx="7">
                  <c:v>1.0471999999999999</c:v>
                </c:pt>
                <c:pt idx="8">
                  <c:v>1.0471999999999999</c:v>
                </c:pt>
                <c:pt idx="9">
                  <c:v>1.0471999999999999</c:v>
                </c:pt>
                <c:pt idx="10">
                  <c:v>0.97009999999999996</c:v>
                </c:pt>
                <c:pt idx="11">
                  <c:v>0.93700000000000006</c:v>
                </c:pt>
                <c:pt idx="12">
                  <c:v>0.90610000000000002</c:v>
                </c:pt>
                <c:pt idx="13">
                  <c:v>0.7248</c:v>
                </c:pt>
                <c:pt idx="14">
                  <c:v>0.70550000000000002</c:v>
                </c:pt>
                <c:pt idx="15">
                  <c:v>0.63929999999999998</c:v>
                </c:pt>
                <c:pt idx="16">
                  <c:v>0.66139999999999999</c:v>
                </c:pt>
                <c:pt idx="17">
                  <c:v>0.60629999999999995</c:v>
                </c:pt>
                <c:pt idx="18">
                  <c:v>0.50700000000000001</c:v>
                </c:pt>
                <c:pt idx="19">
                  <c:v>0.496</c:v>
                </c:pt>
                <c:pt idx="20">
                  <c:v>0.496</c:v>
                </c:pt>
                <c:pt idx="21">
                  <c:v>0.81569999999999998</c:v>
                </c:pt>
                <c:pt idx="22">
                  <c:v>1.2401</c:v>
                </c:pt>
                <c:pt idx="23">
                  <c:v>1.7283999999999999</c:v>
                </c:pt>
                <c:pt idx="24">
                  <c:v>2.5078</c:v>
                </c:pt>
                <c:pt idx="25">
                  <c:v>2.7833000000000001</c:v>
                </c:pt>
                <c:pt idx="26">
                  <c:v>3.3759000000000001</c:v>
                </c:pt>
                <c:pt idx="27">
                  <c:v>3.0424000000000002</c:v>
                </c:pt>
                <c:pt idx="28">
                  <c:v>2.8660000000000001</c:v>
                </c:pt>
                <c:pt idx="29">
                  <c:v>2.6455000000000002</c:v>
                </c:pt>
                <c:pt idx="30">
                  <c:v>2.5243000000000002</c:v>
                </c:pt>
                <c:pt idx="31">
                  <c:v>2.4802</c:v>
                </c:pt>
                <c:pt idx="32">
                  <c:v>2.6566000000000001</c:v>
                </c:pt>
                <c:pt idx="33">
                  <c:v>2.7006999999999999</c:v>
                </c:pt>
                <c:pt idx="34">
                  <c:v>2.7006999999999999</c:v>
                </c:pt>
                <c:pt idx="35">
                  <c:v>2.7006999999999999</c:v>
                </c:pt>
                <c:pt idx="36">
                  <c:v>2.9487000000000001</c:v>
                </c:pt>
                <c:pt idx="37">
                  <c:v>3.2932000000000001</c:v>
                </c:pt>
                <c:pt idx="38">
                  <c:v>4.3872</c:v>
                </c:pt>
                <c:pt idx="39">
                  <c:v>6.1178999999999997</c:v>
                </c:pt>
                <c:pt idx="40">
                  <c:v>5.5667</c:v>
                </c:pt>
                <c:pt idx="41">
                  <c:v>4.6738</c:v>
                </c:pt>
                <c:pt idx="42">
                  <c:v>4.3540999999999999</c:v>
                </c:pt>
                <c:pt idx="43">
                  <c:v>3.9407999999999999</c:v>
                </c:pt>
                <c:pt idx="44">
                  <c:v>3.5384000000000002</c:v>
                </c:pt>
                <c:pt idx="45">
                  <c:v>2.5078</c:v>
                </c:pt>
                <c:pt idx="46">
                  <c:v>2.3975</c:v>
                </c:pt>
                <c:pt idx="47">
                  <c:v>1.8519000000000001</c:v>
                </c:pt>
                <c:pt idx="48">
                  <c:v>2.1495000000000002</c:v>
                </c:pt>
                <c:pt idx="49">
                  <c:v>2.7006000000000001</c:v>
                </c:pt>
                <c:pt idx="50">
                  <c:v>2.8879999999999999</c:v>
                </c:pt>
                <c:pt idx="51">
                  <c:v>2.8660000000000001</c:v>
                </c:pt>
                <c:pt idx="52">
                  <c:v>2.6730999999999998</c:v>
                </c:pt>
                <c:pt idx="53">
                  <c:v>2.37</c:v>
                </c:pt>
                <c:pt idx="54">
                  <c:v>2.0392999999999999</c:v>
                </c:pt>
                <c:pt idx="55">
                  <c:v>1.9842</c:v>
                </c:pt>
                <c:pt idx="56">
                  <c:v>1.9565999999999999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96D-4C69-8A66-485C2A111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619200"/>
        <c:axId val="59761740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'Delaborde prix titane'!$M$1:$M$205</c15:sqref>
                        </c15:formulaRef>
                      </c:ext>
                    </c:extLst>
                    <c:strCache>
                      <c:ptCount val="205"/>
                      <c:pt idx="0">
                        <c:v>Lingots TA6V Corrosion
$/kg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'Delaborde prix titane'!$K$206:$K$262</c15:sqref>
                        </c15:formulaRef>
                      </c:ext>
                    </c:extLst>
                    <c:numCache>
                      <c:formatCode>mmm\-yy</c:formatCode>
                      <c:ptCount val="57"/>
                      <c:pt idx="0">
                        <c:v>43466</c:v>
                      </c:pt>
                      <c:pt idx="1">
                        <c:v>43497</c:v>
                      </c:pt>
                      <c:pt idx="2">
                        <c:v>43525</c:v>
                      </c:pt>
                      <c:pt idx="3">
                        <c:v>43556</c:v>
                      </c:pt>
                      <c:pt idx="4">
                        <c:v>43586</c:v>
                      </c:pt>
                      <c:pt idx="5">
                        <c:v>43617</c:v>
                      </c:pt>
                      <c:pt idx="6">
                        <c:v>43647</c:v>
                      </c:pt>
                      <c:pt idx="7">
                        <c:v>43678</c:v>
                      </c:pt>
                      <c:pt idx="8">
                        <c:v>43709</c:v>
                      </c:pt>
                      <c:pt idx="9">
                        <c:v>43739</c:v>
                      </c:pt>
                      <c:pt idx="10">
                        <c:v>43770</c:v>
                      </c:pt>
                      <c:pt idx="11">
                        <c:v>43800</c:v>
                      </c:pt>
                      <c:pt idx="12">
                        <c:v>43831</c:v>
                      </c:pt>
                      <c:pt idx="13">
                        <c:v>43862</c:v>
                      </c:pt>
                      <c:pt idx="14">
                        <c:v>43891</c:v>
                      </c:pt>
                      <c:pt idx="15">
                        <c:v>43922</c:v>
                      </c:pt>
                      <c:pt idx="16">
                        <c:v>43952</c:v>
                      </c:pt>
                      <c:pt idx="17">
                        <c:v>43983</c:v>
                      </c:pt>
                      <c:pt idx="18">
                        <c:v>44013</c:v>
                      </c:pt>
                      <c:pt idx="19">
                        <c:v>44044</c:v>
                      </c:pt>
                      <c:pt idx="20">
                        <c:v>44075</c:v>
                      </c:pt>
                      <c:pt idx="21">
                        <c:v>44105</c:v>
                      </c:pt>
                      <c:pt idx="22">
                        <c:v>44136</c:v>
                      </c:pt>
                      <c:pt idx="23">
                        <c:v>44166</c:v>
                      </c:pt>
                      <c:pt idx="24">
                        <c:v>44197</c:v>
                      </c:pt>
                      <c:pt idx="25">
                        <c:v>44228</c:v>
                      </c:pt>
                      <c:pt idx="26">
                        <c:v>44256</c:v>
                      </c:pt>
                      <c:pt idx="27">
                        <c:v>44287</c:v>
                      </c:pt>
                      <c:pt idx="28">
                        <c:v>44317</c:v>
                      </c:pt>
                      <c:pt idx="29">
                        <c:v>44348</c:v>
                      </c:pt>
                      <c:pt idx="30">
                        <c:v>44378</c:v>
                      </c:pt>
                      <c:pt idx="31">
                        <c:v>44409</c:v>
                      </c:pt>
                      <c:pt idx="32">
                        <c:v>44440</c:v>
                      </c:pt>
                      <c:pt idx="33">
                        <c:v>44470</c:v>
                      </c:pt>
                      <c:pt idx="34">
                        <c:v>44501</c:v>
                      </c:pt>
                      <c:pt idx="35">
                        <c:v>44531</c:v>
                      </c:pt>
                      <c:pt idx="36">
                        <c:v>44562</c:v>
                      </c:pt>
                      <c:pt idx="37">
                        <c:v>44593</c:v>
                      </c:pt>
                      <c:pt idx="38">
                        <c:v>44621</c:v>
                      </c:pt>
                      <c:pt idx="39">
                        <c:v>44652</c:v>
                      </c:pt>
                      <c:pt idx="40">
                        <c:v>44682</c:v>
                      </c:pt>
                      <c:pt idx="41">
                        <c:v>44713</c:v>
                      </c:pt>
                      <c:pt idx="42">
                        <c:v>44743</c:v>
                      </c:pt>
                      <c:pt idx="43">
                        <c:v>44774</c:v>
                      </c:pt>
                      <c:pt idx="44">
                        <c:v>44805</c:v>
                      </c:pt>
                      <c:pt idx="45">
                        <c:v>44835</c:v>
                      </c:pt>
                      <c:pt idx="46">
                        <c:v>44866</c:v>
                      </c:pt>
                      <c:pt idx="47">
                        <c:v>44896</c:v>
                      </c:pt>
                      <c:pt idx="48">
                        <c:v>44927</c:v>
                      </c:pt>
                      <c:pt idx="49">
                        <c:v>44958</c:v>
                      </c:pt>
                      <c:pt idx="50">
                        <c:v>44986</c:v>
                      </c:pt>
                      <c:pt idx="51">
                        <c:v>45017</c:v>
                      </c:pt>
                      <c:pt idx="52">
                        <c:v>45047</c:v>
                      </c:pt>
                      <c:pt idx="53">
                        <c:v>45078</c:v>
                      </c:pt>
                      <c:pt idx="54">
                        <c:v>45108</c:v>
                      </c:pt>
                      <c:pt idx="55">
                        <c:v>45139</c:v>
                      </c:pt>
                      <c:pt idx="56">
                        <c:v>45170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'Delaborde prix titane'!$M$206:$M$262</c15:sqref>
                        </c15:formulaRef>
                      </c:ext>
                    </c:extLst>
                    <c:numCache>
                      <c:formatCode>0.00</c:formatCode>
                      <c:ptCount val="57"/>
                      <c:pt idx="0">
                        <c:v>15.5</c:v>
                      </c:pt>
                      <c:pt idx="1">
                        <c:v>15.5</c:v>
                      </c:pt>
                      <c:pt idx="2">
                        <c:v>15.5</c:v>
                      </c:pt>
                      <c:pt idx="3">
                        <c:v>15.5</c:v>
                      </c:pt>
                      <c:pt idx="4">
                        <c:v>15.75</c:v>
                      </c:pt>
                      <c:pt idx="5">
                        <c:v>15.375</c:v>
                      </c:pt>
                      <c:pt idx="6">
                        <c:v>15.375</c:v>
                      </c:pt>
                      <c:pt idx="7">
                        <c:v>15.375</c:v>
                      </c:pt>
                      <c:pt idx="8">
                        <c:v>15.375</c:v>
                      </c:pt>
                      <c:pt idx="9">
                        <c:v>15.5</c:v>
                      </c:pt>
                      <c:pt idx="10">
                        <c:v>15.5</c:v>
                      </c:pt>
                      <c:pt idx="11">
                        <c:v>16.25</c:v>
                      </c:pt>
                      <c:pt idx="12">
                        <c:v>16.125</c:v>
                      </c:pt>
                      <c:pt idx="13">
                        <c:v>15.625</c:v>
                      </c:pt>
                      <c:pt idx="14">
                        <c:v>15.25</c:v>
                      </c:pt>
                      <c:pt idx="15">
                        <c:v>15.15</c:v>
                      </c:pt>
                      <c:pt idx="16">
                        <c:v>15.15</c:v>
                      </c:pt>
                      <c:pt idx="17">
                        <c:v>15.15</c:v>
                      </c:pt>
                      <c:pt idx="18">
                        <c:v>13.5</c:v>
                      </c:pt>
                      <c:pt idx="19">
                        <c:v>13.5</c:v>
                      </c:pt>
                      <c:pt idx="20">
                        <c:v>13.5</c:v>
                      </c:pt>
                      <c:pt idx="21">
                        <c:v>13.5</c:v>
                      </c:pt>
                      <c:pt idx="22">
                        <c:v>13.5</c:v>
                      </c:pt>
                      <c:pt idx="23">
                        <c:v>13.5</c:v>
                      </c:pt>
                      <c:pt idx="24">
                        <c:v>14.5</c:v>
                      </c:pt>
                      <c:pt idx="25">
                        <c:v>14.5</c:v>
                      </c:pt>
                      <c:pt idx="26">
                        <c:v>14.5</c:v>
                      </c:pt>
                      <c:pt idx="27">
                        <c:v>14.5</c:v>
                      </c:pt>
                      <c:pt idx="28">
                        <c:v>14.2</c:v>
                      </c:pt>
                      <c:pt idx="29">
                        <c:v>14.2</c:v>
                      </c:pt>
                      <c:pt idx="30">
                        <c:v>14.2</c:v>
                      </c:pt>
                      <c:pt idx="31">
                        <c:v>14.2</c:v>
                      </c:pt>
                      <c:pt idx="32">
                        <c:v>14.2</c:v>
                      </c:pt>
                      <c:pt idx="33">
                        <c:v>14.2</c:v>
                      </c:pt>
                      <c:pt idx="34">
                        <c:v>14</c:v>
                      </c:pt>
                      <c:pt idx="35">
                        <c:v>14</c:v>
                      </c:pt>
                      <c:pt idx="36">
                        <c:v>14</c:v>
                      </c:pt>
                      <c:pt idx="37">
                        <c:v>14</c:v>
                      </c:pt>
                      <c:pt idx="38">
                        <c:v>14</c:v>
                      </c:pt>
                      <c:pt idx="39">
                        <c:v>14</c:v>
                      </c:pt>
                      <c:pt idx="40">
                        <c:v>14</c:v>
                      </c:pt>
                      <c:pt idx="41">
                        <c:v>14.1</c:v>
                      </c:pt>
                      <c:pt idx="42">
                        <c:v>14.5</c:v>
                      </c:pt>
                      <c:pt idx="43">
                        <c:v>14.5</c:v>
                      </c:pt>
                      <c:pt idx="44">
                        <c:v>15.5</c:v>
                      </c:pt>
                      <c:pt idx="45">
                        <c:v>15.5</c:v>
                      </c:pt>
                      <c:pt idx="46">
                        <c:v>15.8</c:v>
                      </c:pt>
                      <c:pt idx="47">
                        <c:v>15.8</c:v>
                      </c:pt>
                      <c:pt idx="48">
                        <c:v>15.8</c:v>
                      </c:pt>
                      <c:pt idx="49">
                        <c:v>15.8</c:v>
                      </c:pt>
                      <c:pt idx="50">
                        <c:v>17</c:v>
                      </c:pt>
                      <c:pt idx="51">
                        <c:v>18.5</c:v>
                      </c:pt>
                      <c:pt idx="52">
                        <c:v>18.5</c:v>
                      </c:pt>
                      <c:pt idx="53">
                        <c:v>18.5</c:v>
                      </c:pt>
                      <c:pt idx="54">
                        <c:v>18.5</c:v>
                      </c:pt>
                      <c:pt idx="55">
                        <c:v>18.5</c:v>
                      </c:pt>
                      <c:pt idx="56">
                        <c:v>18.5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A96D-4C69-8A66-485C2A11175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'Delaborde prix titane'!$O$1:$O$205</c15:sqref>
                        </c15:formulaRef>
                      </c:ext>
                    </c:extLst>
                    <c:strCache>
                      <c:ptCount val="205"/>
                      <c:pt idx="0">
                        <c:v>Slabs grade 2
$/kg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'Delaborde prix titane'!$K$206:$K$262</c15:sqref>
                        </c15:formulaRef>
                      </c:ext>
                    </c:extLst>
                    <c:numCache>
                      <c:formatCode>mmm\-yy</c:formatCode>
                      <c:ptCount val="57"/>
                      <c:pt idx="0">
                        <c:v>43466</c:v>
                      </c:pt>
                      <c:pt idx="1">
                        <c:v>43497</c:v>
                      </c:pt>
                      <c:pt idx="2">
                        <c:v>43525</c:v>
                      </c:pt>
                      <c:pt idx="3">
                        <c:v>43556</c:v>
                      </c:pt>
                      <c:pt idx="4">
                        <c:v>43586</c:v>
                      </c:pt>
                      <c:pt idx="5">
                        <c:v>43617</c:v>
                      </c:pt>
                      <c:pt idx="6">
                        <c:v>43647</c:v>
                      </c:pt>
                      <c:pt idx="7">
                        <c:v>43678</c:v>
                      </c:pt>
                      <c:pt idx="8">
                        <c:v>43709</c:v>
                      </c:pt>
                      <c:pt idx="9">
                        <c:v>43739</c:v>
                      </c:pt>
                      <c:pt idx="10">
                        <c:v>43770</c:v>
                      </c:pt>
                      <c:pt idx="11">
                        <c:v>43800</c:v>
                      </c:pt>
                      <c:pt idx="12">
                        <c:v>43831</c:v>
                      </c:pt>
                      <c:pt idx="13">
                        <c:v>43862</c:v>
                      </c:pt>
                      <c:pt idx="14">
                        <c:v>43891</c:v>
                      </c:pt>
                      <c:pt idx="15">
                        <c:v>43922</c:v>
                      </c:pt>
                      <c:pt idx="16">
                        <c:v>43952</c:v>
                      </c:pt>
                      <c:pt idx="17">
                        <c:v>43983</c:v>
                      </c:pt>
                      <c:pt idx="18">
                        <c:v>44013</c:v>
                      </c:pt>
                      <c:pt idx="19">
                        <c:v>44044</c:v>
                      </c:pt>
                      <c:pt idx="20">
                        <c:v>44075</c:v>
                      </c:pt>
                      <c:pt idx="21">
                        <c:v>44105</c:v>
                      </c:pt>
                      <c:pt idx="22">
                        <c:v>44136</c:v>
                      </c:pt>
                      <c:pt idx="23">
                        <c:v>44166</c:v>
                      </c:pt>
                      <c:pt idx="24">
                        <c:v>44197</c:v>
                      </c:pt>
                      <c:pt idx="25">
                        <c:v>44228</c:v>
                      </c:pt>
                      <c:pt idx="26">
                        <c:v>44256</c:v>
                      </c:pt>
                      <c:pt idx="27">
                        <c:v>44287</c:v>
                      </c:pt>
                      <c:pt idx="28">
                        <c:v>44317</c:v>
                      </c:pt>
                      <c:pt idx="29">
                        <c:v>44348</c:v>
                      </c:pt>
                      <c:pt idx="30">
                        <c:v>44378</c:v>
                      </c:pt>
                      <c:pt idx="31">
                        <c:v>44409</c:v>
                      </c:pt>
                      <c:pt idx="32">
                        <c:v>44440</c:v>
                      </c:pt>
                      <c:pt idx="33">
                        <c:v>44470</c:v>
                      </c:pt>
                      <c:pt idx="34">
                        <c:v>44501</c:v>
                      </c:pt>
                      <c:pt idx="35">
                        <c:v>44531</c:v>
                      </c:pt>
                      <c:pt idx="36">
                        <c:v>44562</c:v>
                      </c:pt>
                      <c:pt idx="37">
                        <c:v>44593</c:v>
                      </c:pt>
                      <c:pt idx="38">
                        <c:v>44621</c:v>
                      </c:pt>
                      <c:pt idx="39">
                        <c:v>44652</c:v>
                      </c:pt>
                      <c:pt idx="40">
                        <c:v>44682</c:v>
                      </c:pt>
                      <c:pt idx="41">
                        <c:v>44713</c:v>
                      </c:pt>
                      <c:pt idx="42">
                        <c:v>44743</c:v>
                      </c:pt>
                      <c:pt idx="43">
                        <c:v>44774</c:v>
                      </c:pt>
                      <c:pt idx="44">
                        <c:v>44805</c:v>
                      </c:pt>
                      <c:pt idx="45">
                        <c:v>44835</c:v>
                      </c:pt>
                      <c:pt idx="46">
                        <c:v>44866</c:v>
                      </c:pt>
                      <c:pt idx="47">
                        <c:v>44896</c:v>
                      </c:pt>
                      <c:pt idx="48">
                        <c:v>44927</c:v>
                      </c:pt>
                      <c:pt idx="49">
                        <c:v>44958</c:v>
                      </c:pt>
                      <c:pt idx="50">
                        <c:v>44986</c:v>
                      </c:pt>
                      <c:pt idx="51">
                        <c:v>45017</c:v>
                      </c:pt>
                      <c:pt idx="52">
                        <c:v>45047</c:v>
                      </c:pt>
                      <c:pt idx="53">
                        <c:v>45078</c:v>
                      </c:pt>
                      <c:pt idx="54">
                        <c:v>45108</c:v>
                      </c:pt>
                      <c:pt idx="55">
                        <c:v>45139</c:v>
                      </c:pt>
                      <c:pt idx="56">
                        <c:v>45170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'Delaborde prix titane'!$O$206:$O$262</c15:sqref>
                        </c15:formulaRef>
                      </c:ext>
                    </c:extLst>
                    <c:numCache>
                      <c:formatCode>0.00</c:formatCode>
                      <c:ptCount val="57"/>
                      <c:pt idx="0">
                        <c:v>10</c:v>
                      </c:pt>
                      <c:pt idx="1">
                        <c:v>10</c:v>
                      </c:pt>
                      <c:pt idx="2">
                        <c:v>10.15</c:v>
                      </c:pt>
                      <c:pt idx="3">
                        <c:v>10.15</c:v>
                      </c:pt>
                      <c:pt idx="4">
                        <c:v>10.15</c:v>
                      </c:pt>
                      <c:pt idx="5">
                        <c:v>9.85</c:v>
                      </c:pt>
                      <c:pt idx="6">
                        <c:v>10.4</c:v>
                      </c:pt>
                      <c:pt idx="7">
                        <c:v>10.4</c:v>
                      </c:pt>
                      <c:pt idx="8">
                        <c:v>10.4</c:v>
                      </c:pt>
                      <c:pt idx="9">
                        <c:v>10.5</c:v>
                      </c:pt>
                      <c:pt idx="10">
                        <c:v>10.55</c:v>
                      </c:pt>
                      <c:pt idx="11">
                        <c:v>10.75</c:v>
                      </c:pt>
                      <c:pt idx="12">
                        <c:v>10.5</c:v>
                      </c:pt>
                      <c:pt idx="13">
                        <c:v>10.15</c:v>
                      </c:pt>
                      <c:pt idx="14">
                        <c:v>10.15</c:v>
                      </c:pt>
                      <c:pt idx="15">
                        <c:v>10.15</c:v>
                      </c:pt>
                      <c:pt idx="16">
                        <c:v>10.15</c:v>
                      </c:pt>
                      <c:pt idx="17">
                        <c:v>10.15</c:v>
                      </c:pt>
                      <c:pt idx="18">
                        <c:v>8.85</c:v>
                      </c:pt>
                      <c:pt idx="19">
                        <c:v>8.85</c:v>
                      </c:pt>
                      <c:pt idx="20">
                        <c:v>8.85</c:v>
                      </c:pt>
                      <c:pt idx="21">
                        <c:v>9</c:v>
                      </c:pt>
                      <c:pt idx="22">
                        <c:v>9</c:v>
                      </c:pt>
                      <c:pt idx="23">
                        <c:v>9</c:v>
                      </c:pt>
                      <c:pt idx="24">
                        <c:v>9</c:v>
                      </c:pt>
                      <c:pt idx="25">
                        <c:v>8.8000000000000007</c:v>
                      </c:pt>
                      <c:pt idx="26">
                        <c:v>8.8000000000000007</c:v>
                      </c:pt>
                      <c:pt idx="27">
                        <c:v>8.8000000000000007</c:v>
                      </c:pt>
                      <c:pt idx="28">
                        <c:v>8.8000000000000007</c:v>
                      </c:pt>
                      <c:pt idx="29">
                        <c:v>8.8000000000000007</c:v>
                      </c:pt>
                      <c:pt idx="30">
                        <c:v>8.8000000000000007</c:v>
                      </c:pt>
                      <c:pt idx="31">
                        <c:v>8.8000000000000007</c:v>
                      </c:pt>
                      <c:pt idx="32">
                        <c:v>9</c:v>
                      </c:pt>
                      <c:pt idx="33">
                        <c:v>9</c:v>
                      </c:pt>
                      <c:pt idx="34">
                        <c:v>8.85</c:v>
                      </c:pt>
                      <c:pt idx="35">
                        <c:v>8.85</c:v>
                      </c:pt>
                      <c:pt idx="36">
                        <c:v>8.85</c:v>
                      </c:pt>
                      <c:pt idx="37">
                        <c:v>8.9499999999999993</c:v>
                      </c:pt>
                      <c:pt idx="38">
                        <c:v>8.9499999999999993</c:v>
                      </c:pt>
                      <c:pt idx="39">
                        <c:v>11.25</c:v>
                      </c:pt>
                      <c:pt idx="40">
                        <c:v>11.25</c:v>
                      </c:pt>
                      <c:pt idx="41">
                        <c:v>11.25</c:v>
                      </c:pt>
                      <c:pt idx="42">
                        <c:v>11.05</c:v>
                      </c:pt>
                      <c:pt idx="43">
                        <c:v>11.05</c:v>
                      </c:pt>
                      <c:pt idx="44">
                        <c:v>11.25</c:v>
                      </c:pt>
                      <c:pt idx="45">
                        <c:v>11.25</c:v>
                      </c:pt>
                      <c:pt idx="46">
                        <c:v>11.25</c:v>
                      </c:pt>
                      <c:pt idx="47">
                        <c:v>11.25</c:v>
                      </c:pt>
                      <c:pt idx="48">
                        <c:v>11.25</c:v>
                      </c:pt>
                      <c:pt idx="49">
                        <c:v>11.25</c:v>
                      </c:pt>
                      <c:pt idx="50">
                        <c:v>11.25</c:v>
                      </c:pt>
                      <c:pt idx="51">
                        <c:v>11.25</c:v>
                      </c:pt>
                      <c:pt idx="52">
                        <c:v>11.25</c:v>
                      </c:pt>
                      <c:pt idx="53">
                        <c:v>11.25</c:v>
                      </c:pt>
                      <c:pt idx="54">
                        <c:v>11.25</c:v>
                      </c:pt>
                      <c:pt idx="55">
                        <c:v>11.25</c:v>
                      </c:pt>
                      <c:pt idx="56">
                        <c:v>11.25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A96D-4C69-8A66-485C2A111752}"/>
                  </c:ext>
                </c:extLst>
              </c15:ser>
            </c15:filteredLineSeries>
          </c:ext>
        </c:extLst>
      </c:lineChart>
      <c:dateAx>
        <c:axId val="5976192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7617400"/>
        <c:crosses val="autoZero"/>
        <c:auto val="1"/>
        <c:lblOffset val="100"/>
        <c:baseTimeUnit val="months"/>
      </c:dateAx>
      <c:valAx>
        <c:axId val="59761740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7619200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644525</xdr:colOff>
      <xdr:row>263</xdr:row>
      <xdr:rowOff>50798</xdr:rowOff>
    </xdr:from>
    <xdr:to>
      <xdr:col>11</xdr:col>
      <xdr:colOff>406400</xdr:colOff>
      <xdr:row>302</xdr:row>
      <xdr:rowOff>107949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41C2FD2-3168-F059-E6AF-BA0D55EA4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654050</xdr:colOff>
      <xdr:row>306</xdr:row>
      <xdr:rowOff>0</xdr:rowOff>
    </xdr:from>
    <xdr:to>
      <xdr:col>11</xdr:col>
      <xdr:colOff>422275</xdr:colOff>
      <xdr:row>345</xdr:row>
      <xdr:rowOff>57151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38708EE-FA12-4DC7-B5BA-C6A1899842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758824</xdr:colOff>
      <xdr:row>266</xdr:row>
      <xdr:rowOff>187324</xdr:rowOff>
    </xdr:from>
    <xdr:to>
      <xdr:col>30</xdr:col>
      <xdr:colOff>222249</xdr:colOff>
      <xdr:row>302</xdr:row>
      <xdr:rowOff>184150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D96EC244-3AD0-0D18-BAAB-77E576C4D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306</xdr:row>
      <xdr:rowOff>0</xdr:rowOff>
    </xdr:from>
    <xdr:to>
      <xdr:col>30</xdr:col>
      <xdr:colOff>228600</xdr:colOff>
      <xdr:row>342</xdr:row>
      <xdr:rowOff>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7A850C67-BD7F-4A03-971B-EF11F5770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45E29-1899-453A-AA73-135DCC3F9D0D}">
  <dimension ref="A1:R262"/>
  <sheetViews>
    <sheetView tabSelected="1" topLeftCell="K296" workbookViewId="0">
      <selection activeCell="AF314" sqref="AF314:AG314"/>
    </sheetView>
  </sheetViews>
  <sheetFormatPr baseColWidth="10" defaultRowHeight="15" x14ac:dyDescent="0.25"/>
  <cols>
    <col min="2" max="2" width="23" style="3" hidden="1" customWidth="1"/>
    <col min="3" max="3" width="23.28515625" style="1" customWidth="1"/>
    <col min="4" max="4" width="23.140625" style="1" customWidth="1"/>
    <col min="5" max="8" width="23.28515625" style="1" customWidth="1"/>
    <col min="9" max="9" width="23" style="1" customWidth="1"/>
    <col min="10" max="10" width="23.140625" style="1" customWidth="1"/>
  </cols>
  <sheetData>
    <row r="1" spans="1:18" ht="60" x14ac:dyDescent="0.25">
      <c r="B1" s="2" t="s">
        <v>1</v>
      </c>
      <c r="C1" s="2" t="s">
        <v>0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L1" s="2" t="s">
        <v>11</v>
      </c>
      <c r="M1" s="2" t="s">
        <v>10</v>
      </c>
      <c r="N1" s="2" t="s">
        <v>9</v>
      </c>
      <c r="O1" s="2" t="s">
        <v>14</v>
      </c>
      <c r="P1" s="2" t="s">
        <v>12</v>
      </c>
      <c r="Q1" s="2" t="s">
        <v>13</v>
      </c>
      <c r="R1" s="2" t="s">
        <v>15</v>
      </c>
    </row>
    <row r="2" spans="1:18" hidden="1" x14ac:dyDescent="0.25">
      <c r="A2" s="4">
        <v>37257</v>
      </c>
      <c r="C2" s="1">
        <v>5650</v>
      </c>
    </row>
    <row r="3" spans="1:18" hidden="1" x14ac:dyDescent="0.25">
      <c r="A3" s="4">
        <v>37289</v>
      </c>
      <c r="C3" s="1">
        <v>5650</v>
      </c>
      <c r="H3" s="1">
        <v>1.5431999999999999</v>
      </c>
      <c r="I3" s="1">
        <v>4.3266</v>
      </c>
      <c r="J3" s="1">
        <v>1322.77</v>
      </c>
    </row>
    <row r="4" spans="1:18" hidden="1" x14ac:dyDescent="0.25">
      <c r="A4" s="4">
        <v>37316</v>
      </c>
      <c r="C4" s="1">
        <v>5650</v>
      </c>
      <c r="H4" s="1">
        <v>1.1023000000000001</v>
      </c>
      <c r="I4" s="1">
        <v>3.8580999999999999</v>
      </c>
      <c r="J4" s="1">
        <v>1488.12</v>
      </c>
    </row>
    <row r="5" spans="1:18" hidden="1" x14ac:dyDescent="0.25">
      <c r="A5" s="4">
        <v>37350</v>
      </c>
      <c r="C5" s="1">
        <v>5650</v>
      </c>
      <c r="H5" s="1">
        <v>1.5984</v>
      </c>
      <c r="I5" s="1">
        <v>2.7006999999999999</v>
      </c>
      <c r="J5" s="1">
        <v>1570.79</v>
      </c>
    </row>
    <row r="6" spans="1:18" hidden="1" x14ac:dyDescent="0.25">
      <c r="A6" s="4">
        <v>37381</v>
      </c>
      <c r="C6" s="1">
        <v>5650</v>
      </c>
      <c r="H6" s="1">
        <v>1.3778999999999999</v>
      </c>
      <c r="I6" s="1">
        <v>2.7006999999999999</v>
      </c>
      <c r="J6" s="1">
        <v>1433</v>
      </c>
    </row>
    <row r="7" spans="1:18" hidden="1" x14ac:dyDescent="0.25">
      <c r="A7" s="4">
        <v>37408</v>
      </c>
      <c r="C7" s="1">
        <v>5650</v>
      </c>
      <c r="H7" s="1">
        <v>1.3778999999999999</v>
      </c>
      <c r="I7" s="1">
        <v>2.7006999999999999</v>
      </c>
      <c r="J7" s="1">
        <v>1433</v>
      </c>
    </row>
    <row r="8" spans="1:18" hidden="1" x14ac:dyDescent="0.25">
      <c r="A8" s="4">
        <v>37438</v>
      </c>
      <c r="C8" s="1">
        <v>5650</v>
      </c>
      <c r="H8" s="1">
        <v>1.3778999999999999</v>
      </c>
      <c r="I8" s="1">
        <v>2.7006999999999999</v>
      </c>
      <c r="J8" s="1">
        <v>1433</v>
      </c>
    </row>
    <row r="9" spans="1:18" hidden="1" x14ac:dyDescent="0.25">
      <c r="A9" s="4">
        <v>37476</v>
      </c>
      <c r="C9" s="1">
        <v>5650</v>
      </c>
      <c r="H9" s="1">
        <v>1.4881</v>
      </c>
      <c r="I9" s="1">
        <v>3.1966999999999999</v>
      </c>
      <c r="J9" s="1">
        <v>1543.24</v>
      </c>
    </row>
    <row r="10" spans="1:18" hidden="1" x14ac:dyDescent="0.25">
      <c r="A10" s="4">
        <v>37500</v>
      </c>
      <c r="C10" s="1">
        <v>5650</v>
      </c>
      <c r="H10" s="1">
        <v>1.4881</v>
      </c>
      <c r="I10" s="1">
        <v>3.1966999999999999</v>
      </c>
      <c r="J10" s="1">
        <v>1543.24</v>
      </c>
    </row>
    <row r="11" spans="1:18" hidden="1" x14ac:dyDescent="0.25">
      <c r="A11" s="4">
        <v>37530</v>
      </c>
      <c r="C11" s="1">
        <v>5650</v>
      </c>
      <c r="H11" s="1">
        <v>1.4881</v>
      </c>
      <c r="I11" s="1">
        <v>3.0865</v>
      </c>
      <c r="J11" s="1">
        <v>1543.24</v>
      </c>
    </row>
    <row r="12" spans="1:18" hidden="1" x14ac:dyDescent="0.25">
      <c r="A12" s="4">
        <v>37561</v>
      </c>
      <c r="C12" s="1">
        <v>5650</v>
      </c>
      <c r="H12" s="1">
        <v>1.4881</v>
      </c>
      <c r="I12" s="1">
        <v>3.1966999999999999</v>
      </c>
      <c r="J12" s="1">
        <v>1543.24</v>
      </c>
    </row>
    <row r="13" spans="1:18" hidden="1" x14ac:dyDescent="0.25">
      <c r="A13" s="4">
        <v>37602</v>
      </c>
      <c r="C13" s="1">
        <v>5650</v>
      </c>
      <c r="H13" s="1">
        <v>1.5431999999999999</v>
      </c>
      <c r="I13" s="1">
        <v>3.4171999999999998</v>
      </c>
      <c r="J13" s="1">
        <v>1653.47</v>
      </c>
    </row>
    <row r="14" spans="1:18" hidden="1" x14ac:dyDescent="0.25">
      <c r="A14" s="4">
        <v>37622</v>
      </c>
      <c r="C14" s="1">
        <v>5650</v>
      </c>
      <c r="H14" s="1">
        <v>1.7362</v>
      </c>
      <c r="I14" s="1">
        <v>3.5825</v>
      </c>
      <c r="J14" s="1">
        <v>1818.81</v>
      </c>
    </row>
    <row r="15" spans="1:18" hidden="1" x14ac:dyDescent="0.25">
      <c r="A15" s="4">
        <v>37654</v>
      </c>
      <c r="C15" s="1">
        <v>5650</v>
      </c>
      <c r="H15" s="1">
        <v>1.8738999999999999</v>
      </c>
      <c r="I15" s="1">
        <v>4.0233999999999996</v>
      </c>
      <c r="J15" s="1">
        <v>2094.39</v>
      </c>
    </row>
    <row r="16" spans="1:18" hidden="1" x14ac:dyDescent="0.25">
      <c r="A16" s="4">
        <v>37681</v>
      </c>
      <c r="C16" s="1">
        <v>5516.67</v>
      </c>
      <c r="H16" s="1">
        <v>1.7637</v>
      </c>
      <c r="I16" s="1">
        <v>4.2990000000000004</v>
      </c>
      <c r="J16" s="1">
        <v>2149.5100000000002</v>
      </c>
    </row>
    <row r="17" spans="1:10" hidden="1" x14ac:dyDescent="0.25">
      <c r="A17" s="4">
        <v>37715</v>
      </c>
      <c r="C17" s="1">
        <v>5300</v>
      </c>
      <c r="H17" s="1">
        <v>1.7637</v>
      </c>
      <c r="I17" s="1">
        <v>4.7398999999999996</v>
      </c>
      <c r="J17" s="1">
        <v>2149.5100000000002</v>
      </c>
    </row>
    <row r="18" spans="1:10" hidden="1" x14ac:dyDescent="0.25">
      <c r="A18" s="4">
        <v>37746</v>
      </c>
      <c r="C18" s="1">
        <v>5300</v>
      </c>
      <c r="H18" s="1">
        <v>1.7637</v>
      </c>
      <c r="I18" s="1">
        <v>4.8502000000000001</v>
      </c>
      <c r="J18" s="1">
        <v>2094.39</v>
      </c>
    </row>
    <row r="19" spans="1:10" hidden="1" x14ac:dyDescent="0.25">
      <c r="A19" s="4">
        <v>37773</v>
      </c>
      <c r="C19" s="1">
        <v>5300</v>
      </c>
      <c r="H19" s="1">
        <v>1.6535</v>
      </c>
      <c r="I19" s="1">
        <v>4.8502000000000001</v>
      </c>
      <c r="J19" s="1">
        <v>2094.39</v>
      </c>
    </row>
    <row r="20" spans="1:10" hidden="1" x14ac:dyDescent="0.25">
      <c r="A20" s="4">
        <v>37803</v>
      </c>
      <c r="C20" s="1">
        <v>5300</v>
      </c>
      <c r="H20" s="1">
        <v>1.6535</v>
      </c>
      <c r="I20" s="1">
        <v>5.0705999999999998</v>
      </c>
      <c r="J20" s="1">
        <v>1984.16</v>
      </c>
    </row>
    <row r="21" spans="1:10" hidden="1" x14ac:dyDescent="0.25">
      <c r="A21" s="4">
        <v>37841</v>
      </c>
      <c r="B21" s="3">
        <v>4.9603999999999999</v>
      </c>
      <c r="C21" s="1">
        <v>5300</v>
      </c>
      <c r="H21" s="1">
        <v>1.7085999999999999</v>
      </c>
      <c r="I21" s="1">
        <v>5.0705999999999998</v>
      </c>
      <c r="J21" s="1">
        <v>2094.39</v>
      </c>
    </row>
    <row r="22" spans="1:10" hidden="1" x14ac:dyDescent="0.25">
      <c r="A22" s="4">
        <v>37865</v>
      </c>
      <c r="B22" s="3">
        <v>5.2249999999999996</v>
      </c>
      <c r="C22" s="1">
        <v>5300</v>
      </c>
      <c r="H22" s="1">
        <v>1.8738999999999999</v>
      </c>
      <c r="I22" s="1">
        <v>4.9603999999999999</v>
      </c>
      <c r="J22" s="1">
        <v>2149.5100000000002</v>
      </c>
    </row>
    <row r="23" spans="1:10" hidden="1" x14ac:dyDescent="0.25">
      <c r="A23" s="4">
        <v>37895</v>
      </c>
      <c r="B23" s="3">
        <v>5.4344000000000001</v>
      </c>
      <c r="C23" s="1">
        <v>5300</v>
      </c>
      <c r="H23" s="1">
        <v>2.2597</v>
      </c>
      <c r="I23" s="1">
        <v>5.1809000000000003</v>
      </c>
      <c r="J23" s="1">
        <v>2645.55</v>
      </c>
    </row>
    <row r="24" spans="1:10" hidden="1" x14ac:dyDescent="0.25">
      <c r="A24" s="4">
        <v>37926</v>
      </c>
      <c r="B24" s="3">
        <v>5.7870999999999997</v>
      </c>
      <c r="C24" s="1">
        <v>5300</v>
      </c>
      <c r="H24" s="1">
        <v>2.4251</v>
      </c>
      <c r="I24" s="1">
        <v>5.4013</v>
      </c>
      <c r="J24" s="1">
        <v>2976.24</v>
      </c>
    </row>
    <row r="25" spans="1:10" hidden="1" x14ac:dyDescent="0.25">
      <c r="A25" s="4">
        <v>37967</v>
      </c>
      <c r="B25" s="3">
        <v>6.4760999999999997</v>
      </c>
      <c r="C25" s="1">
        <v>5300</v>
      </c>
      <c r="H25" s="1">
        <v>2.6455000000000002</v>
      </c>
      <c r="I25" s="1">
        <v>5.6218000000000004</v>
      </c>
      <c r="J25" s="1">
        <v>3196.7</v>
      </c>
    </row>
    <row r="26" spans="1:10" hidden="1" x14ac:dyDescent="0.25">
      <c r="A26" s="4">
        <v>37987</v>
      </c>
      <c r="B26" s="3">
        <v>7.2862999999999998</v>
      </c>
      <c r="C26" s="1">
        <v>5300</v>
      </c>
      <c r="H26" s="1">
        <v>2.9211</v>
      </c>
      <c r="I26" s="1">
        <v>6.0076000000000001</v>
      </c>
      <c r="J26" s="1">
        <v>3692.74</v>
      </c>
    </row>
    <row r="27" spans="1:10" hidden="1" x14ac:dyDescent="0.25">
      <c r="A27" s="4">
        <v>38019</v>
      </c>
      <c r="B27" s="3">
        <v>9.0251999999999999</v>
      </c>
      <c r="C27" s="1">
        <v>5300</v>
      </c>
      <c r="H27" s="1">
        <v>3.8580999999999999</v>
      </c>
      <c r="I27" s="1">
        <v>6.8894000000000002</v>
      </c>
      <c r="J27" s="1">
        <v>4519.4799999999996</v>
      </c>
    </row>
    <row r="28" spans="1:10" hidden="1" x14ac:dyDescent="0.25">
      <c r="A28" s="4">
        <v>38047</v>
      </c>
      <c r="B28" s="3">
        <v>10.6511</v>
      </c>
      <c r="C28" s="1">
        <v>5300</v>
      </c>
      <c r="H28" s="1">
        <v>4.4644000000000004</v>
      </c>
      <c r="I28" s="1">
        <v>8.7082999999999995</v>
      </c>
      <c r="J28" s="1">
        <v>4960.3999999999996</v>
      </c>
    </row>
    <row r="29" spans="1:10" hidden="1" x14ac:dyDescent="0.25">
      <c r="A29" s="4">
        <v>38081</v>
      </c>
      <c r="B29" s="3">
        <v>11.5191</v>
      </c>
      <c r="C29" s="1">
        <v>5300</v>
      </c>
      <c r="H29" s="1">
        <v>5.0707000000000004</v>
      </c>
      <c r="I29" s="1">
        <v>9.1768000000000001</v>
      </c>
      <c r="J29" s="1">
        <v>5759.58</v>
      </c>
    </row>
    <row r="30" spans="1:10" hidden="1" x14ac:dyDescent="0.25">
      <c r="A30" s="4">
        <v>38112</v>
      </c>
      <c r="B30" s="3">
        <v>11.8774</v>
      </c>
      <c r="C30" s="1">
        <v>5471.43</v>
      </c>
      <c r="H30" s="1">
        <v>4.1337000000000002</v>
      </c>
      <c r="I30" s="1">
        <v>9.7003000000000004</v>
      </c>
      <c r="J30" s="1">
        <v>5787.13</v>
      </c>
    </row>
    <row r="31" spans="1:10" hidden="1" x14ac:dyDescent="0.25">
      <c r="A31" s="4">
        <v>38139</v>
      </c>
      <c r="B31" s="3">
        <v>10.7751</v>
      </c>
      <c r="C31" s="1">
        <v>5500</v>
      </c>
      <c r="H31" s="1">
        <v>4.4092000000000002</v>
      </c>
      <c r="I31" s="1">
        <v>10.031000000000001</v>
      </c>
      <c r="J31" s="1">
        <v>5787.13</v>
      </c>
    </row>
    <row r="32" spans="1:10" hidden="1" x14ac:dyDescent="0.25">
      <c r="A32" s="4">
        <v>38169</v>
      </c>
      <c r="B32" s="3">
        <v>10.5822</v>
      </c>
      <c r="C32" s="1">
        <v>5500</v>
      </c>
      <c r="H32" s="1">
        <v>4.7398999999999996</v>
      </c>
      <c r="I32" s="1">
        <v>10.692399999999999</v>
      </c>
      <c r="J32" s="1">
        <v>5842.25</v>
      </c>
    </row>
    <row r="33" spans="1:10" hidden="1" x14ac:dyDescent="0.25">
      <c r="A33" s="4">
        <v>38207</v>
      </c>
      <c r="B33" s="3">
        <v>10.7613</v>
      </c>
      <c r="C33" s="1">
        <v>5500</v>
      </c>
      <c r="H33" s="1">
        <v>4.7950999999999997</v>
      </c>
      <c r="I33" s="1">
        <v>10.692399999999999</v>
      </c>
      <c r="J33" s="1">
        <v>6007.6</v>
      </c>
    </row>
    <row r="34" spans="1:10" hidden="1" x14ac:dyDescent="0.25">
      <c r="A34" s="4">
        <v>38231</v>
      </c>
      <c r="B34" s="3">
        <v>12.0566</v>
      </c>
      <c r="C34" s="1">
        <v>5500</v>
      </c>
      <c r="H34" s="1">
        <v>5.6218000000000004</v>
      </c>
      <c r="I34" s="1">
        <v>11.3538</v>
      </c>
      <c r="J34" s="1">
        <v>6834.33</v>
      </c>
    </row>
    <row r="35" spans="1:10" hidden="1" x14ac:dyDescent="0.25">
      <c r="A35" s="4">
        <v>38261</v>
      </c>
      <c r="B35" s="3">
        <v>12.5664</v>
      </c>
      <c r="C35" s="1">
        <v>5500</v>
      </c>
      <c r="H35" s="1">
        <v>6.0076000000000001</v>
      </c>
      <c r="I35" s="1">
        <v>11.904999999999999</v>
      </c>
      <c r="J35" s="1">
        <v>7054.79</v>
      </c>
    </row>
    <row r="36" spans="1:10" hidden="1" x14ac:dyDescent="0.25">
      <c r="A36" s="4">
        <v>38292</v>
      </c>
      <c r="B36" s="3">
        <v>12.800599999999999</v>
      </c>
      <c r="C36" s="1">
        <v>5627.27</v>
      </c>
      <c r="H36" s="1">
        <v>6.5037000000000003</v>
      </c>
      <c r="I36" s="1">
        <v>12.401</v>
      </c>
      <c r="J36" s="1">
        <v>7385.49</v>
      </c>
    </row>
    <row r="37" spans="1:10" hidden="1" x14ac:dyDescent="0.25">
      <c r="A37" s="4">
        <v>38333</v>
      </c>
      <c r="B37" s="3">
        <v>13.9002</v>
      </c>
      <c r="C37" s="1">
        <v>6200</v>
      </c>
      <c r="H37" s="1">
        <v>7.3304</v>
      </c>
      <c r="I37" s="1">
        <v>12.8971</v>
      </c>
      <c r="J37" s="1">
        <v>8267.34</v>
      </c>
    </row>
    <row r="38" spans="1:10" hidden="1" x14ac:dyDescent="0.25">
      <c r="A38" s="4">
        <v>38353</v>
      </c>
      <c r="B38" s="3">
        <v>14.564299999999999</v>
      </c>
      <c r="C38" s="1">
        <v>6200</v>
      </c>
      <c r="H38" s="1">
        <v>7.8815</v>
      </c>
      <c r="I38" s="1">
        <v>14.385199999999999</v>
      </c>
      <c r="J38" s="1">
        <v>9424.76</v>
      </c>
    </row>
    <row r="39" spans="1:10" hidden="1" x14ac:dyDescent="0.25">
      <c r="A39" s="4">
        <v>38385</v>
      </c>
      <c r="B39" s="3">
        <v>19.290500000000002</v>
      </c>
      <c r="C39" s="1">
        <v>6200</v>
      </c>
      <c r="H39" s="1">
        <v>9.0114000000000001</v>
      </c>
      <c r="I39" s="1">
        <v>17.168500000000002</v>
      </c>
      <c r="J39" s="1">
        <v>11987.64</v>
      </c>
    </row>
    <row r="40" spans="1:10" hidden="1" x14ac:dyDescent="0.25">
      <c r="A40" s="4">
        <v>38412</v>
      </c>
      <c r="B40" s="3">
        <v>30.313600000000001</v>
      </c>
      <c r="C40" s="1">
        <v>6200</v>
      </c>
      <c r="H40" s="1">
        <v>12.3735</v>
      </c>
      <c r="I40" s="1">
        <v>20.943999999999999</v>
      </c>
      <c r="J40" s="1">
        <v>15156.78</v>
      </c>
    </row>
    <row r="41" spans="1:10" hidden="1" x14ac:dyDescent="0.25">
      <c r="A41" s="4">
        <v>38446</v>
      </c>
      <c r="B41" s="3">
        <v>29.486799999999999</v>
      </c>
      <c r="C41" s="1">
        <v>6200</v>
      </c>
      <c r="H41" s="1">
        <v>12.125400000000001</v>
      </c>
      <c r="I41" s="1">
        <v>25.628799999999998</v>
      </c>
      <c r="J41" s="1">
        <v>15432.36</v>
      </c>
    </row>
    <row r="42" spans="1:10" hidden="1" x14ac:dyDescent="0.25">
      <c r="A42" s="4">
        <v>38477</v>
      </c>
      <c r="B42" s="3">
        <v>24.3611</v>
      </c>
      <c r="C42" s="1">
        <v>6200</v>
      </c>
      <c r="H42" s="1">
        <v>9.2042999999999999</v>
      </c>
      <c r="I42" s="1">
        <v>20.392800000000001</v>
      </c>
      <c r="J42" s="1">
        <v>12621.46</v>
      </c>
    </row>
    <row r="43" spans="1:10" hidden="1" x14ac:dyDescent="0.25">
      <c r="A43" s="4">
        <v>38504</v>
      </c>
      <c r="B43" s="3">
        <v>21.495100000000001</v>
      </c>
      <c r="C43" s="1">
        <v>6200</v>
      </c>
      <c r="H43" s="1">
        <v>6.7976000000000001</v>
      </c>
      <c r="I43" s="1">
        <v>18.463699999999999</v>
      </c>
      <c r="J43" s="1">
        <v>10288.24</v>
      </c>
    </row>
    <row r="44" spans="1:10" hidden="1" x14ac:dyDescent="0.25">
      <c r="A44" s="4">
        <v>38534</v>
      </c>
      <c r="B44" s="3">
        <v>17.085799999999999</v>
      </c>
      <c r="C44" s="1">
        <v>6200</v>
      </c>
      <c r="H44" s="1">
        <v>5.4427000000000003</v>
      </c>
      <c r="I44" s="1">
        <v>17.499199999999998</v>
      </c>
      <c r="J44" s="1">
        <v>10196.379999999999</v>
      </c>
    </row>
    <row r="45" spans="1:10" hidden="1" x14ac:dyDescent="0.25">
      <c r="A45" s="4">
        <v>38572</v>
      </c>
      <c r="B45" s="3">
        <v>18.463699999999999</v>
      </c>
      <c r="C45" s="1">
        <v>6200</v>
      </c>
      <c r="H45" s="1">
        <v>7.5324</v>
      </c>
      <c r="I45" s="1">
        <v>20.668299999999999</v>
      </c>
      <c r="J45" s="1">
        <v>10894.51</v>
      </c>
    </row>
    <row r="46" spans="1:10" hidden="1" x14ac:dyDescent="0.25">
      <c r="A46" s="4">
        <v>38596</v>
      </c>
      <c r="B46" s="3">
        <v>24.195699999999999</v>
      </c>
      <c r="C46" s="1">
        <v>6200</v>
      </c>
      <c r="H46" s="1">
        <v>10.6098</v>
      </c>
      <c r="I46" s="1">
        <v>24.250800000000002</v>
      </c>
      <c r="J46" s="1">
        <v>13778.89</v>
      </c>
    </row>
    <row r="47" spans="1:10" hidden="1" x14ac:dyDescent="0.25">
      <c r="A47" s="4">
        <v>38626</v>
      </c>
      <c r="B47" s="3">
        <v>23.424099999999999</v>
      </c>
      <c r="C47" s="1">
        <v>6200</v>
      </c>
      <c r="H47" s="1">
        <v>8.1754999999999995</v>
      </c>
      <c r="I47" s="1">
        <v>25.628699999999998</v>
      </c>
      <c r="J47" s="1">
        <v>14054.47</v>
      </c>
    </row>
    <row r="48" spans="1:10" hidden="1" x14ac:dyDescent="0.25">
      <c r="A48" s="4">
        <v>38657</v>
      </c>
      <c r="B48" s="3">
        <v>21.564</v>
      </c>
      <c r="C48" s="1">
        <v>6200</v>
      </c>
      <c r="H48" s="1">
        <v>7.8540000000000001</v>
      </c>
      <c r="I48" s="1">
        <v>27.2822</v>
      </c>
      <c r="J48" s="1">
        <v>13227.74</v>
      </c>
    </row>
    <row r="49" spans="1:10" hidden="1" x14ac:dyDescent="0.25">
      <c r="A49" s="4">
        <v>38698</v>
      </c>
      <c r="B49" s="3">
        <v>20.943899999999999</v>
      </c>
      <c r="C49" s="1">
        <v>6200</v>
      </c>
      <c r="H49" s="1">
        <v>8.3361999999999998</v>
      </c>
      <c r="I49" s="1">
        <v>29.349</v>
      </c>
      <c r="J49" s="1">
        <v>14536.73</v>
      </c>
    </row>
    <row r="50" spans="1:10" hidden="1" x14ac:dyDescent="0.25">
      <c r="A50" s="4">
        <v>38718</v>
      </c>
      <c r="B50" s="3">
        <v>19.262899999999998</v>
      </c>
      <c r="C50" s="1">
        <v>6200</v>
      </c>
      <c r="H50" s="1">
        <v>6.9584000000000001</v>
      </c>
      <c r="I50" s="1">
        <v>30.658000000000001</v>
      </c>
      <c r="J50" s="1">
        <v>15156.78</v>
      </c>
    </row>
    <row r="51" spans="1:10" hidden="1" x14ac:dyDescent="0.25">
      <c r="A51" s="4">
        <v>38750</v>
      </c>
      <c r="B51" s="3">
        <v>19.180199999999999</v>
      </c>
      <c r="C51" s="1">
        <v>6865</v>
      </c>
      <c r="H51" s="1">
        <v>6.2004999999999999</v>
      </c>
      <c r="I51" s="1">
        <v>31.553699999999999</v>
      </c>
      <c r="J51" s="1">
        <v>14812.31</v>
      </c>
    </row>
    <row r="52" spans="1:10" hidden="1" x14ac:dyDescent="0.25">
      <c r="A52" s="4">
        <v>38777</v>
      </c>
      <c r="B52" s="3">
        <v>16.622800000000002</v>
      </c>
      <c r="C52" s="1">
        <v>6952.17</v>
      </c>
      <c r="H52" s="1">
        <v>5.5225999999999997</v>
      </c>
      <c r="I52" s="1">
        <v>32.5182</v>
      </c>
      <c r="J52" s="1">
        <v>15763.05</v>
      </c>
    </row>
    <row r="53" spans="1:10" hidden="1" x14ac:dyDescent="0.25">
      <c r="A53" s="4">
        <v>38811</v>
      </c>
      <c r="B53" s="3">
        <v>15.680400000000001</v>
      </c>
      <c r="C53" s="1">
        <v>7000</v>
      </c>
      <c r="H53" s="1">
        <v>6.2004999999999999</v>
      </c>
      <c r="I53" s="1">
        <v>33.758299999999998</v>
      </c>
      <c r="J53" s="1">
        <v>17636.990000000002</v>
      </c>
    </row>
    <row r="54" spans="1:10" hidden="1" x14ac:dyDescent="0.25">
      <c r="A54" s="4">
        <v>38842</v>
      </c>
      <c r="B54" s="3">
        <v>16.176500000000001</v>
      </c>
      <c r="C54" s="1">
        <v>7000</v>
      </c>
      <c r="H54" s="1">
        <v>7.4957000000000003</v>
      </c>
      <c r="I54" s="1">
        <v>35.825099999999999</v>
      </c>
      <c r="J54" s="1">
        <v>18371.849999999999</v>
      </c>
    </row>
    <row r="55" spans="1:10" hidden="1" x14ac:dyDescent="0.25">
      <c r="A55" s="4">
        <v>38869</v>
      </c>
      <c r="B55" s="3">
        <v>17.537800000000001</v>
      </c>
      <c r="C55" s="1">
        <v>7000</v>
      </c>
      <c r="H55" s="1">
        <v>8.4878</v>
      </c>
      <c r="I55" s="1">
        <v>36.651899999999998</v>
      </c>
      <c r="J55" s="1">
        <v>18022.79</v>
      </c>
    </row>
    <row r="56" spans="1:10" hidden="1" x14ac:dyDescent="0.25">
      <c r="A56" s="4">
        <v>38899</v>
      </c>
      <c r="B56" s="3">
        <v>16.920500000000001</v>
      </c>
      <c r="C56" s="1">
        <v>7000</v>
      </c>
      <c r="H56" s="1">
        <v>6.9583000000000004</v>
      </c>
      <c r="I56" s="1">
        <v>36.376300000000001</v>
      </c>
      <c r="J56" s="1">
        <v>16879.14</v>
      </c>
    </row>
    <row r="57" spans="1:10" hidden="1" x14ac:dyDescent="0.25">
      <c r="A57" s="4">
        <v>38937</v>
      </c>
      <c r="B57" s="3">
        <v>16.837800000000001</v>
      </c>
      <c r="C57" s="1">
        <v>7000</v>
      </c>
      <c r="H57" s="1">
        <v>6.6139000000000001</v>
      </c>
      <c r="I57" s="1">
        <v>35.687399999999997</v>
      </c>
      <c r="J57" s="1">
        <v>16052.41</v>
      </c>
    </row>
    <row r="58" spans="1:10" hidden="1" x14ac:dyDescent="0.25">
      <c r="A58" s="4">
        <v>38961</v>
      </c>
      <c r="B58" s="3">
        <v>16.292100000000001</v>
      </c>
      <c r="C58" s="1">
        <v>7000</v>
      </c>
      <c r="H58" s="1">
        <v>6.4302000000000001</v>
      </c>
      <c r="I58" s="1">
        <v>31.1403</v>
      </c>
      <c r="J58" s="1">
        <v>13595.17</v>
      </c>
    </row>
    <row r="59" spans="1:10" hidden="1" x14ac:dyDescent="0.25">
      <c r="A59" s="4">
        <v>38991</v>
      </c>
      <c r="B59" s="3">
        <v>15.7493</v>
      </c>
      <c r="C59" s="1">
        <v>7000</v>
      </c>
      <c r="H59" s="1">
        <v>6.8894000000000002</v>
      </c>
      <c r="I59" s="1">
        <v>32.701900000000002</v>
      </c>
      <c r="J59" s="1">
        <v>12860.3</v>
      </c>
    </row>
    <row r="60" spans="1:10" hidden="1" x14ac:dyDescent="0.25">
      <c r="A60" s="4">
        <v>39022</v>
      </c>
      <c r="B60" s="3">
        <v>15.4048</v>
      </c>
      <c r="C60" s="1">
        <v>7000</v>
      </c>
      <c r="H60" s="1">
        <v>7.3716999999999997</v>
      </c>
      <c r="I60" s="1">
        <v>33.069299999999998</v>
      </c>
      <c r="J60" s="1">
        <v>12401</v>
      </c>
    </row>
    <row r="61" spans="1:10" hidden="1" x14ac:dyDescent="0.25">
      <c r="A61" s="4">
        <v>39063</v>
      </c>
      <c r="B61" s="3">
        <v>15.4214</v>
      </c>
      <c r="C61" s="1">
        <v>7000</v>
      </c>
      <c r="H61" s="1">
        <v>7.9917999999999996</v>
      </c>
      <c r="I61" s="1">
        <v>33.6205</v>
      </c>
      <c r="J61" s="1">
        <v>12125.42</v>
      </c>
    </row>
    <row r="62" spans="1:10" hidden="1" x14ac:dyDescent="0.25">
      <c r="A62" s="4">
        <v>39083</v>
      </c>
      <c r="B62" s="3">
        <v>15.0466</v>
      </c>
      <c r="C62" s="1">
        <v>7000</v>
      </c>
      <c r="H62" s="1">
        <v>7.8998999999999997</v>
      </c>
      <c r="I62" s="1">
        <v>33.988</v>
      </c>
      <c r="J62" s="1">
        <v>12033.56</v>
      </c>
    </row>
    <row r="63" spans="1:10" hidden="1" x14ac:dyDescent="0.25">
      <c r="A63" s="4">
        <v>39115</v>
      </c>
      <c r="B63" s="3">
        <v>14.426500000000001</v>
      </c>
      <c r="C63" s="1">
        <v>7000</v>
      </c>
      <c r="H63" s="1">
        <v>7.6473000000000004</v>
      </c>
      <c r="I63" s="1">
        <v>32.9315</v>
      </c>
      <c r="J63" s="1">
        <v>11505.38</v>
      </c>
    </row>
    <row r="64" spans="1:10" hidden="1" x14ac:dyDescent="0.25">
      <c r="A64" s="4">
        <v>39142</v>
      </c>
      <c r="B64" s="3">
        <v>14.098599999999999</v>
      </c>
      <c r="C64" s="1">
        <v>7000</v>
      </c>
      <c r="H64" s="1">
        <v>7.165</v>
      </c>
      <c r="I64" s="1">
        <v>28.770299999999999</v>
      </c>
      <c r="J64" s="1">
        <v>11188.46</v>
      </c>
    </row>
    <row r="65" spans="1:10" hidden="1" x14ac:dyDescent="0.25">
      <c r="A65" s="4">
        <v>39176</v>
      </c>
      <c r="B65" s="3">
        <v>13.558400000000001</v>
      </c>
      <c r="C65" s="1">
        <v>7000</v>
      </c>
      <c r="H65" s="1">
        <v>5.7595999999999998</v>
      </c>
      <c r="I65" s="1">
        <v>20.943899999999999</v>
      </c>
      <c r="J65" s="1">
        <v>10471.959999999999</v>
      </c>
    </row>
    <row r="66" spans="1:10" hidden="1" x14ac:dyDescent="0.25">
      <c r="A66" s="4">
        <v>39207</v>
      </c>
      <c r="B66" s="3">
        <v>12.2081</v>
      </c>
      <c r="C66" s="1">
        <v>7000</v>
      </c>
      <c r="H66" s="1">
        <v>4.5469999999999997</v>
      </c>
      <c r="I66" s="1">
        <v>18.7393</v>
      </c>
      <c r="J66" s="1">
        <v>8129.54</v>
      </c>
    </row>
    <row r="67" spans="1:10" hidden="1" x14ac:dyDescent="0.25">
      <c r="A67" s="4">
        <v>39234</v>
      </c>
      <c r="B67" s="3">
        <v>10.946</v>
      </c>
      <c r="C67" s="1">
        <v>7000</v>
      </c>
      <c r="H67" s="1">
        <v>3.6926999999999999</v>
      </c>
      <c r="I67" s="1">
        <v>18.0779</v>
      </c>
      <c r="J67" s="1">
        <v>7495.72</v>
      </c>
    </row>
    <row r="68" spans="1:10" hidden="1" x14ac:dyDescent="0.25">
      <c r="A68" s="4">
        <v>39264</v>
      </c>
      <c r="B68" s="3">
        <v>9.4385999999999992</v>
      </c>
      <c r="C68" s="1">
        <v>6636.36</v>
      </c>
      <c r="H68" s="1">
        <v>3.2242999999999999</v>
      </c>
      <c r="I68" s="1">
        <v>17.085799999999999</v>
      </c>
      <c r="J68" s="1">
        <v>6613.87</v>
      </c>
    </row>
    <row r="69" spans="1:10" hidden="1" x14ac:dyDescent="0.25">
      <c r="A69" s="4">
        <v>39302</v>
      </c>
      <c r="B69" s="3">
        <v>8.4740000000000002</v>
      </c>
      <c r="C69" s="1">
        <v>6500</v>
      </c>
      <c r="H69" s="1">
        <v>3.0590000000000002</v>
      </c>
      <c r="I69" s="1">
        <v>15.432399999999999</v>
      </c>
      <c r="J69" s="1">
        <v>6269.4</v>
      </c>
    </row>
    <row r="70" spans="1:10" hidden="1" x14ac:dyDescent="0.25">
      <c r="A70" s="4">
        <v>39326</v>
      </c>
      <c r="B70" s="3">
        <v>7.8952999999999998</v>
      </c>
      <c r="C70" s="1">
        <v>6500</v>
      </c>
      <c r="H70" s="1">
        <v>2.3010999999999999</v>
      </c>
      <c r="I70" s="1">
        <v>12.0565</v>
      </c>
      <c r="J70" s="1">
        <v>5098.1899999999996</v>
      </c>
    </row>
    <row r="71" spans="1:10" hidden="1" x14ac:dyDescent="0.25">
      <c r="A71" s="4">
        <v>39356</v>
      </c>
      <c r="B71" s="3">
        <v>7.9916999999999998</v>
      </c>
      <c r="C71" s="1">
        <v>6543.48</v>
      </c>
      <c r="H71" s="1">
        <v>3.0038</v>
      </c>
      <c r="I71" s="1">
        <v>13.2278</v>
      </c>
      <c r="J71" s="1">
        <v>5125.75</v>
      </c>
    </row>
    <row r="72" spans="1:10" hidden="1" x14ac:dyDescent="0.25">
      <c r="A72" s="4">
        <v>39387</v>
      </c>
      <c r="B72" s="3">
        <v>8.5098000000000003</v>
      </c>
      <c r="C72" s="1">
        <v>7163.64</v>
      </c>
      <c r="H72" s="1">
        <v>3.1966999999999999</v>
      </c>
      <c r="I72" s="1">
        <v>12.8833</v>
      </c>
      <c r="J72" s="1">
        <v>4712.38</v>
      </c>
    </row>
    <row r="73" spans="1:10" hidden="1" x14ac:dyDescent="0.25">
      <c r="A73" s="4">
        <v>39428</v>
      </c>
      <c r="B73" s="3">
        <v>8.2673000000000005</v>
      </c>
      <c r="C73" s="1">
        <v>7300</v>
      </c>
      <c r="H73" s="1">
        <v>2.6823000000000001</v>
      </c>
      <c r="I73" s="1">
        <v>12.309100000000001</v>
      </c>
      <c r="J73" s="1">
        <v>4078.55</v>
      </c>
    </row>
    <row r="74" spans="1:10" hidden="1" x14ac:dyDescent="0.25">
      <c r="A74" s="4">
        <v>39448</v>
      </c>
      <c r="B74" s="3">
        <v>8.0882000000000005</v>
      </c>
      <c r="C74" s="1">
        <v>7300</v>
      </c>
      <c r="H74" s="1">
        <v>2.6456</v>
      </c>
      <c r="I74" s="1">
        <v>12.676600000000001</v>
      </c>
      <c r="J74" s="1">
        <v>4005.06</v>
      </c>
    </row>
    <row r="75" spans="1:10" hidden="1" x14ac:dyDescent="0.25">
      <c r="A75" s="4">
        <v>39480</v>
      </c>
      <c r="B75" s="3">
        <v>8.1020000000000003</v>
      </c>
      <c r="C75" s="1">
        <v>7300</v>
      </c>
      <c r="H75" s="1">
        <v>2.8292999999999999</v>
      </c>
      <c r="I75" s="1">
        <v>12.952199999999999</v>
      </c>
      <c r="J75" s="1">
        <v>3949.95</v>
      </c>
    </row>
    <row r="76" spans="1:10" hidden="1" x14ac:dyDescent="0.25">
      <c r="A76" s="4">
        <v>39508</v>
      </c>
      <c r="B76" s="3">
        <v>8.3224999999999998</v>
      </c>
      <c r="C76" s="1">
        <v>7300</v>
      </c>
      <c r="H76" s="1">
        <v>2.9763000000000002</v>
      </c>
      <c r="I76" s="1">
        <v>12.814399999999999</v>
      </c>
      <c r="J76" s="1">
        <v>3858.09</v>
      </c>
    </row>
    <row r="77" spans="1:10" hidden="1" x14ac:dyDescent="0.25">
      <c r="A77" s="4">
        <v>39542</v>
      </c>
      <c r="B77" s="3">
        <v>8.3224999999999998</v>
      </c>
      <c r="C77" s="1">
        <v>7300</v>
      </c>
      <c r="H77" s="1">
        <v>3.3435999999999999</v>
      </c>
      <c r="I77" s="1">
        <v>11.390499999999999</v>
      </c>
      <c r="J77" s="1">
        <v>3784.6</v>
      </c>
    </row>
    <row r="78" spans="1:10" hidden="1" x14ac:dyDescent="0.25">
      <c r="A78" s="4">
        <v>39573</v>
      </c>
      <c r="B78" s="3">
        <v>8.3775999999999993</v>
      </c>
      <c r="C78" s="1">
        <v>7300</v>
      </c>
      <c r="H78" s="1">
        <v>3.4171999999999998</v>
      </c>
      <c r="I78" s="1">
        <v>9.9896999999999991</v>
      </c>
      <c r="J78" s="1">
        <v>4078.56</v>
      </c>
    </row>
    <row r="79" spans="1:10" hidden="1" x14ac:dyDescent="0.25">
      <c r="A79" s="4">
        <v>39600</v>
      </c>
      <c r="B79" s="3">
        <v>8.2121999999999993</v>
      </c>
      <c r="C79" s="1">
        <v>7300</v>
      </c>
      <c r="H79" s="1">
        <v>3.16</v>
      </c>
      <c r="I79" s="1">
        <v>9.4614999999999991</v>
      </c>
      <c r="J79" s="1">
        <v>3876.46</v>
      </c>
    </row>
    <row r="80" spans="1:10" hidden="1" x14ac:dyDescent="0.25">
      <c r="A80" s="4">
        <v>39630</v>
      </c>
      <c r="B80" s="3">
        <v>8.2812000000000001</v>
      </c>
      <c r="C80" s="1">
        <v>7300</v>
      </c>
      <c r="H80" s="1">
        <v>2.9762</v>
      </c>
      <c r="I80" s="1">
        <v>9.0940999999999992</v>
      </c>
      <c r="J80" s="1">
        <v>3637.63</v>
      </c>
    </row>
    <row r="81" spans="1:10" hidden="1" x14ac:dyDescent="0.25">
      <c r="A81" s="4">
        <v>39668</v>
      </c>
      <c r="B81" s="3">
        <v>7.9916999999999998</v>
      </c>
      <c r="C81" s="1">
        <v>7300</v>
      </c>
      <c r="H81" s="1">
        <v>2.7557999999999998</v>
      </c>
      <c r="I81" s="1">
        <v>8.0469000000000008</v>
      </c>
      <c r="J81" s="1">
        <v>3692.75</v>
      </c>
    </row>
    <row r="82" spans="1:10" hidden="1" x14ac:dyDescent="0.25">
      <c r="A82" s="4">
        <v>39692</v>
      </c>
      <c r="B82" s="3">
        <v>7.7850999999999999</v>
      </c>
      <c r="C82" s="1">
        <v>7300</v>
      </c>
      <c r="H82" s="1">
        <v>2.7006999999999999</v>
      </c>
      <c r="I82" s="1">
        <v>6.6689999999999996</v>
      </c>
      <c r="J82" s="1">
        <v>3490.65</v>
      </c>
    </row>
    <row r="83" spans="1:10" hidden="1" x14ac:dyDescent="0.25">
      <c r="A83" s="4">
        <v>39722</v>
      </c>
      <c r="B83" s="3">
        <v>7.2385000000000002</v>
      </c>
      <c r="C83" s="1">
        <v>7300</v>
      </c>
      <c r="H83" s="1">
        <v>1.3889</v>
      </c>
      <c r="I83" s="1">
        <v>3.6375999999999999</v>
      </c>
      <c r="J83" s="1">
        <v>2006.21</v>
      </c>
    </row>
    <row r="84" spans="1:10" hidden="1" x14ac:dyDescent="0.25">
      <c r="A84" s="4">
        <v>39753</v>
      </c>
      <c r="B84" s="3">
        <v>6.5587999999999997</v>
      </c>
      <c r="C84" s="1">
        <v>7300</v>
      </c>
      <c r="H84" s="1">
        <v>0.88180000000000003</v>
      </c>
      <c r="I84" s="1">
        <v>3.0865</v>
      </c>
      <c r="J84" s="1">
        <v>1488.12</v>
      </c>
    </row>
    <row r="85" spans="1:10" hidden="1" x14ac:dyDescent="0.25">
      <c r="A85" s="4">
        <v>39794</v>
      </c>
      <c r="B85" s="3">
        <v>6.0076000000000001</v>
      </c>
      <c r="C85" s="1">
        <v>7300</v>
      </c>
      <c r="H85" s="1">
        <v>0.71650000000000003</v>
      </c>
      <c r="I85" s="1">
        <v>2.5352999999999999</v>
      </c>
      <c r="J85" s="1">
        <v>1322.77</v>
      </c>
    </row>
    <row r="86" spans="1:10" hidden="1" x14ac:dyDescent="0.25">
      <c r="A86" s="4">
        <v>39814</v>
      </c>
      <c r="B86" s="3">
        <v>5.7504</v>
      </c>
      <c r="C86" s="1">
        <v>7300</v>
      </c>
      <c r="H86" s="1">
        <v>0.49609999999999999</v>
      </c>
      <c r="I86" s="1">
        <v>2.0116999999999998</v>
      </c>
      <c r="J86" s="1">
        <v>771.62</v>
      </c>
    </row>
    <row r="87" spans="1:10" hidden="1" x14ac:dyDescent="0.25">
      <c r="A87" s="4">
        <v>39846</v>
      </c>
      <c r="B87" s="3">
        <v>5.2359999999999998</v>
      </c>
      <c r="C87" s="1">
        <v>7370</v>
      </c>
      <c r="H87" s="1">
        <v>0.28110000000000002</v>
      </c>
      <c r="I87" s="1">
        <v>1.7499</v>
      </c>
      <c r="J87" s="1">
        <v>633.83000000000004</v>
      </c>
    </row>
    <row r="88" spans="1:10" hidden="1" x14ac:dyDescent="0.25">
      <c r="A88" s="4">
        <v>39873</v>
      </c>
      <c r="B88" s="3">
        <v>4.1060999999999996</v>
      </c>
      <c r="C88" s="1">
        <v>7500</v>
      </c>
      <c r="H88" s="1">
        <v>0.26090000000000002</v>
      </c>
      <c r="I88" s="1">
        <v>1.7453000000000001</v>
      </c>
      <c r="J88" s="1">
        <v>698.13</v>
      </c>
    </row>
    <row r="89" spans="1:10" hidden="1" x14ac:dyDescent="0.25">
      <c r="A89" s="4">
        <v>39907</v>
      </c>
      <c r="B89" s="3">
        <v>3.0680999999999998</v>
      </c>
      <c r="C89" s="1">
        <v>7500</v>
      </c>
      <c r="H89" s="1">
        <v>0.2591</v>
      </c>
      <c r="I89" s="1">
        <v>1.5708</v>
      </c>
      <c r="J89" s="1">
        <v>633.83000000000004</v>
      </c>
    </row>
    <row r="90" spans="1:10" hidden="1" x14ac:dyDescent="0.25">
      <c r="A90" s="4">
        <v>39938</v>
      </c>
      <c r="B90" s="3">
        <v>2.7557999999999998</v>
      </c>
      <c r="C90" s="1">
        <v>7500</v>
      </c>
      <c r="H90" s="1">
        <v>0.31230000000000002</v>
      </c>
      <c r="I90" s="1">
        <v>1.4330000000000001</v>
      </c>
      <c r="J90" s="1">
        <v>587.9</v>
      </c>
    </row>
    <row r="91" spans="1:10" hidden="1" x14ac:dyDescent="0.25">
      <c r="A91" s="4">
        <v>39965</v>
      </c>
      <c r="B91" s="3">
        <v>2.7557999999999998</v>
      </c>
      <c r="C91" s="1">
        <v>7500</v>
      </c>
      <c r="H91" s="1">
        <v>0.31230000000000002</v>
      </c>
      <c r="I91" s="1">
        <v>1.1758</v>
      </c>
      <c r="J91" s="1">
        <v>606.27</v>
      </c>
    </row>
    <row r="92" spans="1:10" hidden="1" x14ac:dyDescent="0.25">
      <c r="A92" s="4">
        <v>39995</v>
      </c>
      <c r="B92" s="3">
        <v>2.8247</v>
      </c>
      <c r="C92" s="1">
        <v>7500</v>
      </c>
      <c r="H92" s="1">
        <v>0.36380000000000001</v>
      </c>
      <c r="I92" s="1">
        <v>0.93700000000000006</v>
      </c>
      <c r="J92" s="1">
        <v>509.82</v>
      </c>
    </row>
    <row r="93" spans="1:10" hidden="1" x14ac:dyDescent="0.25">
      <c r="A93" s="4">
        <v>40033</v>
      </c>
      <c r="B93" s="3">
        <v>3.5550000000000002</v>
      </c>
      <c r="C93" s="1">
        <v>7309.52</v>
      </c>
      <c r="H93" s="1">
        <v>0.93700000000000006</v>
      </c>
      <c r="I93" s="1">
        <v>1.9153</v>
      </c>
      <c r="J93" s="1">
        <v>1047.2</v>
      </c>
    </row>
    <row r="94" spans="1:10" hidden="1" x14ac:dyDescent="0.25">
      <c r="A94" s="4">
        <v>40057</v>
      </c>
      <c r="B94" s="3">
        <v>4.3266</v>
      </c>
      <c r="C94" s="1">
        <v>7000</v>
      </c>
      <c r="H94" s="1">
        <v>1.2124999999999999</v>
      </c>
      <c r="I94" s="1">
        <v>2.1770999999999998</v>
      </c>
      <c r="J94" s="1">
        <v>1377.89</v>
      </c>
    </row>
    <row r="95" spans="1:10" hidden="1" x14ac:dyDescent="0.25">
      <c r="A95" s="4">
        <v>40087</v>
      </c>
      <c r="B95" s="3">
        <v>4.5194999999999999</v>
      </c>
      <c r="C95" s="1">
        <v>7000</v>
      </c>
      <c r="H95" s="1">
        <v>1.1574</v>
      </c>
      <c r="I95" s="1">
        <v>2.7006999999999999</v>
      </c>
      <c r="J95" s="1">
        <v>1653.47</v>
      </c>
    </row>
    <row r="96" spans="1:10" hidden="1" x14ac:dyDescent="0.25">
      <c r="A96" s="4">
        <v>40118</v>
      </c>
      <c r="B96" s="3">
        <v>4.3724999999999996</v>
      </c>
      <c r="C96" s="1">
        <v>7000</v>
      </c>
      <c r="H96" s="1">
        <v>1.2124999999999999</v>
      </c>
      <c r="I96" s="1">
        <v>3.8580999999999999</v>
      </c>
      <c r="J96" s="1">
        <v>1929.04</v>
      </c>
    </row>
    <row r="97" spans="1:10" hidden="1" x14ac:dyDescent="0.25">
      <c r="A97" s="4">
        <v>40159</v>
      </c>
      <c r="B97" s="3">
        <v>4.5011000000000001</v>
      </c>
      <c r="C97" s="1">
        <v>7000</v>
      </c>
      <c r="H97" s="1">
        <v>1.4514</v>
      </c>
      <c r="I97" s="1">
        <v>5.0339</v>
      </c>
      <c r="J97" s="1">
        <v>2663.92</v>
      </c>
    </row>
    <row r="98" spans="1:10" hidden="1" x14ac:dyDescent="0.25">
      <c r="A98" s="4">
        <v>40179</v>
      </c>
      <c r="B98" s="3">
        <v>5.0982000000000003</v>
      </c>
      <c r="C98" s="1">
        <v>7280</v>
      </c>
      <c r="H98" s="1">
        <v>2.0392999999999999</v>
      </c>
      <c r="I98" s="1">
        <v>6.1546000000000003</v>
      </c>
      <c r="J98" s="1">
        <v>3619.26</v>
      </c>
    </row>
    <row r="99" spans="1:10" hidden="1" x14ac:dyDescent="0.25">
      <c r="A99" s="4">
        <v>40211</v>
      </c>
      <c r="B99" s="3">
        <v>6.7516999999999996</v>
      </c>
      <c r="C99" s="1">
        <v>7445</v>
      </c>
      <c r="H99" s="1">
        <v>3.0589</v>
      </c>
      <c r="I99" s="1">
        <v>7.9090999999999996</v>
      </c>
      <c r="J99" s="1">
        <v>4850.17</v>
      </c>
    </row>
    <row r="100" spans="1:10" hidden="1" x14ac:dyDescent="0.25">
      <c r="A100" s="4">
        <v>40238</v>
      </c>
      <c r="B100" s="3">
        <v>7.5646000000000004</v>
      </c>
      <c r="C100" s="1">
        <v>7500</v>
      </c>
      <c r="H100" s="1">
        <v>4.0785999999999998</v>
      </c>
      <c r="I100" s="1">
        <v>9.3696000000000002</v>
      </c>
      <c r="J100" s="1">
        <v>5621.79</v>
      </c>
    </row>
    <row r="101" spans="1:10" hidden="1" x14ac:dyDescent="0.25">
      <c r="A101" s="4">
        <v>40272</v>
      </c>
      <c r="B101" s="3">
        <v>7.7492999999999999</v>
      </c>
      <c r="C101" s="1">
        <v>7500</v>
      </c>
      <c r="H101" s="1">
        <v>4.2880000000000003</v>
      </c>
      <c r="I101" s="1">
        <v>9.7003000000000004</v>
      </c>
      <c r="J101" s="1">
        <v>6206.01</v>
      </c>
    </row>
    <row r="102" spans="1:10" hidden="1" x14ac:dyDescent="0.25">
      <c r="A102" s="4">
        <v>40303</v>
      </c>
      <c r="B102" s="3">
        <v>7.9641999999999999</v>
      </c>
      <c r="C102" s="1">
        <v>7500</v>
      </c>
      <c r="H102" s="1">
        <v>3.3757999999999999</v>
      </c>
      <c r="I102" s="1">
        <v>10.196400000000001</v>
      </c>
      <c r="J102" s="1">
        <v>5980.04</v>
      </c>
    </row>
    <row r="103" spans="1:10" hidden="1" x14ac:dyDescent="0.25">
      <c r="A103" s="4">
        <v>40330</v>
      </c>
      <c r="B103" s="3">
        <v>7.5507999999999997</v>
      </c>
      <c r="C103" s="1">
        <v>7500</v>
      </c>
      <c r="H103" s="1">
        <v>2.37</v>
      </c>
      <c r="I103" s="1">
        <v>10.678599999999999</v>
      </c>
      <c r="J103" s="1">
        <v>5291.09</v>
      </c>
    </row>
    <row r="104" spans="1:10" hidden="1" x14ac:dyDescent="0.25">
      <c r="A104" s="4">
        <v>40360</v>
      </c>
      <c r="B104" s="3">
        <v>6.9577999999999998</v>
      </c>
      <c r="C104" s="1">
        <v>7500</v>
      </c>
      <c r="H104" s="1">
        <v>2.2046000000000001</v>
      </c>
      <c r="I104" s="1">
        <v>11.5192</v>
      </c>
      <c r="J104" s="1">
        <v>5357.23</v>
      </c>
    </row>
    <row r="105" spans="1:10" hidden="1" x14ac:dyDescent="0.25">
      <c r="A105" s="4">
        <v>40398</v>
      </c>
      <c r="B105" s="3">
        <v>7.1098999999999997</v>
      </c>
      <c r="C105" s="1">
        <v>8215.91</v>
      </c>
      <c r="H105" s="1">
        <v>2.7925</v>
      </c>
      <c r="I105" s="1">
        <v>11.7029</v>
      </c>
      <c r="J105" s="1">
        <v>5787.13</v>
      </c>
    </row>
    <row r="106" spans="1:10" hidden="1" x14ac:dyDescent="0.25">
      <c r="A106" s="4">
        <v>40422</v>
      </c>
      <c r="B106" s="3">
        <v>7.2477</v>
      </c>
      <c r="C106" s="1">
        <v>8250</v>
      </c>
      <c r="H106" s="1">
        <v>3.1415999999999999</v>
      </c>
      <c r="I106" s="1">
        <v>12.0566</v>
      </c>
      <c r="J106" s="1">
        <v>6462.3</v>
      </c>
    </row>
    <row r="107" spans="1:10" hidden="1" x14ac:dyDescent="0.25">
      <c r="A107" s="4">
        <v>40452</v>
      </c>
      <c r="B107" s="3">
        <v>7.2091000000000003</v>
      </c>
      <c r="C107" s="1">
        <v>8476.19</v>
      </c>
      <c r="H107" s="1">
        <v>3.1747000000000001</v>
      </c>
      <c r="I107" s="1">
        <v>12.290800000000001</v>
      </c>
      <c r="J107" s="1">
        <v>6106.8</v>
      </c>
    </row>
    <row r="108" spans="1:10" hidden="1" x14ac:dyDescent="0.25">
      <c r="A108" s="4">
        <v>40483</v>
      </c>
      <c r="B108" s="3">
        <v>7.165</v>
      </c>
      <c r="C108" s="1">
        <v>8500</v>
      </c>
      <c r="H108" s="1">
        <v>3.1415999999999999</v>
      </c>
      <c r="I108" s="1">
        <v>12.026199999999999</v>
      </c>
      <c r="J108" s="1">
        <v>5484</v>
      </c>
    </row>
    <row r="109" spans="1:10" hidden="1" x14ac:dyDescent="0.25">
      <c r="A109" s="4">
        <v>40524</v>
      </c>
      <c r="B109" s="3">
        <v>6.9775999999999998</v>
      </c>
      <c r="C109" s="1">
        <v>9130.43</v>
      </c>
      <c r="H109" s="1">
        <v>3.3731</v>
      </c>
      <c r="I109" s="1">
        <v>10.8468</v>
      </c>
      <c r="J109" s="1">
        <v>5291.09</v>
      </c>
    </row>
    <row r="110" spans="1:10" hidden="1" x14ac:dyDescent="0.25">
      <c r="A110" s="4">
        <v>40544</v>
      </c>
      <c r="B110" s="3">
        <v>7.4820000000000002</v>
      </c>
      <c r="C110" s="1">
        <v>9345.24</v>
      </c>
      <c r="H110" s="1">
        <v>3.5825</v>
      </c>
      <c r="I110" s="1">
        <v>10.9956</v>
      </c>
      <c r="J110" s="1">
        <v>5098.1899999999996</v>
      </c>
    </row>
    <row r="111" spans="1:10" hidden="1" x14ac:dyDescent="0.25">
      <c r="A111" s="4">
        <v>40576</v>
      </c>
      <c r="B111" s="3">
        <v>8.3224999999999998</v>
      </c>
      <c r="C111" s="1">
        <v>9250</v>
      </c>
      <c r="H111" s="1">
        <v>3.8948</v>
      </c>
      <c r="I111" s="1">
        <v>11.1333</v>
      </c>
      <c r="J111" s="1">
        <v>5107.37</v>
      </c>
    </row>
    <row r="112" spans="1:10" hidden="1" x14ac:dyDescent="0.25">
      <c r="A112" s="4">
        <v>40603</v>
      </c>
      <c r="B112" s="3">
        <v>8.4327000000000005</v>
      </c>
      <c r="C112" s="1">
        <v>9836.9599999999991</v>
      </c>
      <c r="H112" s="1">
        <v>4.0510000000000002</v>
      </c>
      <c r="I112" s="1">
        <v>11.574299999999999</v>
      </c>
      <c r="J112" s="1">
        <v>5125.75</v>
      </c>
    </row>
    <row r="113" spans="1:10" hidden="1" x14ac:dyDescent="0.25">
      <c r="A113" s="4">
        <v>40637</v>
      </c>
      <c r="B113" s="3">
        <v>8.5980000000000008</v>
      </c>
      <c r="C113" s="1">
        <v>10250</v>
      </c>
      <c r="H113" s="1">
        <v>4.1006</v>
      </c>
      <c r="I113" s="1">
        <v>11.574299999999999</v>
      </c>
      <c r="J113" s="1">
        <v>5224.95</v>
      </c>
    </row>
    <row r="114" spans="1:10" hidden="1" x14ac:dyDescent="0.25">
      <c r="A114" s="4">
        <v>40668</v>
      </c>
      <c r="B114" s="3">
        <v>8.9563000000000006</v>
      </c>
      <c r="C114" s="1">
        <v>10250</v>
      </c>
      <c r="H114" s="1">
        <v>4.2990000000000004</v>
      </c>
      <c r="I114" s="1">
        <v>11.601900000000001</v>
      </c>
      <c r="J114" s="1">
        <v>5428.89</v>
      </c>
    </row>
    <row r="115" spans="1:10" hidden="1" x14ac:dyDescent="0.25">
      <c r="A115" s="4">
        <v>40695</v>
      </c>
      <c r="B115" s="3">
        <v>9.3421000000000003</v>
      </c>
      <c r="C115" s="1">
        <v>10250</v>
      </c>
      <c r="H115" s="1">
        <v>4.6296999999999997</v>
      </c>
      <c r="I115" s="1">
        <v>11.4641</v>
      </c>
      <c r="J115" s="1">
        <v>5621.79</v>
      </c>
    </row>
    <row r="116" spans="1:10" hidden="1" x14ac:dyDescent="0.25">
      <c r="A116" s="4">
        <v>40725</v>
      </c>
      <c r="B116" s="3">
        <v>9.3696000000000002</v>
      </c>
      <c r="C116" s="1">
        <v>10250</v>
      </c>
      <c r="H116" s="1">
        <v>4.9880000000000004</v>
      </c>
      <c r="I116" s="1">
        <v>11.1333</v>
      </c>
      <c r="J116" s="1">
        <v>5621.79</v>
      </c>
    </row>
    <row r="117" spans="1:10" hidden="1" x14ac:dyDescent="0.25">
      <c r="A117" s="4">
        <v>40763</v>
      </c>
      <c r="B117" s="3">
        <v>9.3696000000000002</v>
      </c>
      <c r="C117" s="1">
        <v>10250</v>
      </c>
      <c r="H117" s="1">
        <v>5.1074000000000002</v>
      </c>
      <c r="I117" s="1">
        <v>11.2803</v>
      </c>
      <c r="J117" s="1">
        <v>5621.79</v>
      </c>
    </row>
    <row r="118" spans="1:10" hidden="1" x14ac:dyDescent="0.25">
      <c r="A118" s="4">
        <v>40787</v>
      </c>
      <c r="B118" s="3">
        <v>9.2152999999999992</v>
      </c>
      <c r="C118" s="1">
        <v>10250</v>
      </c>
      <c r="H118" s="1">
        <v>4.7619999999999996</v>
      </c>
      <c r="I118" s="1">
        <v>11.100300000000001</v>
      </c>
      <c r="J118" s="1">
        <v>5599.74</v>
      </c>
    </row>
    <row r="119" spans="1:10" hidden="1" x14ac:dyDescent="0.25">
      <c r="A119" s="4">
        <v>40817</v>
      </c>
      <c r="B119" s="3">
        <v>8.9563000000000006</v>
      </c>
      <c r="C119" s="1">
        <v>10726.19</v>
      </c>
      <c r="H119" s="1">
        <v>4.0510000000000002</v>
      </c>
      <c r="I119" s="1">
        <v>10.141299999999999</v>
      </c>
      <c r="J119" s="1">
        <v>5125.75</v>
      </c>
    </row>
    <row r="120" spans="1:10" hidden="1" x14ac:dyDescent="0.25">
      <c r="A120" s="4">
        <v>40848</v>
      </c>
      <c r="B120" s="3">
        <v>8.1681000000000008</v>
      </c>
      <c r="C120" s="1">
        <v>10750</v>
      </c>
      <c r="H120" s="1">
        <v>3.3803999999999998</v>
      </c>
      <c r="I120" s="1">
        <v>9.7737999999999996</v>
      </c>
      <c r="J120" s="1">
        <v>4776.68</v>
      </c>
    </row>
    <row r="121" spans="1:10" hidden="1" x14ac:dyDescent="0.25">
      <c r="A121" s="4">
        <v>40889</v>
      </c>
      <c r="B121" s="3">
        <v>7.7603</v>
      </c>
      <c r="C121" s="1">
        <v>11465.91</v>
      </c>
      <c r="H121" s="1">
        <v>3.3069000000000002</v>
      </c>
      <c r="I121" s="1">
        <v>9.6452000000000009</v>
      </c>
      <c r="J121" s="1">
        <v>4602.1499999999996</v>
      </c>
    </row>
    <row r="122" spans="1:10" hidden="1" x14ac:dyDescent="0.25">
      <c r="A122" s="4">
        <v>40909</v>
      </c>
      <c r="B122" s="3">
        <v>7.6748000000000003</v>
      </c>
      <c r="C122" s="1">
        <v>13000</v>
      </c>
      <c r="H122" s="1">
        <v>3.3069000000000002</v>
      </c>
      <c r="I122" s="1">
        <v>9.5350000000000001</v>
      </c>
      <c r="J122" s="1">
        <v>4436.8100000000004</v>
      </c>
    </row>
    <row r="123" spans="1:10" hidden="1" x14ac:dyDescent="0.25">
      <c r="A123" s="4">
        <v>40941</v>
      </c>
      <c r="B123" s="3">
        <v>8.2812000000000001</v>
      </c>
      <c r="C123" s="1">
        <v>13000</v>
      </c>
      <c r="H123" s="1">
        <v>3.5274000000000001</v>
      </c>
      <c r="I123" s="1">
        <v>8.9563000000000006</v>
      </c>
      <c r="J123" s="1">
        <v>4491.92</v>
      </c>
    </row>
    <row r="124" spans="1:10" hidden="1" x14ac:dyDescent="0.25">
      <c r="A124" s="4">
        <v>40969</v>
      </c>
      <c r="B124" s="3">
        <v>8.1240000000000006</v>
      </c>
      <c r="C124" s="1">
        <v>13000</v>
      </c>
      <c r="H124" s="1">
        <v>3.4613</v>
      </c>
      <c r="I124" s="1">
        <v>8.5980000000000008</v>
      </c>
      <c r="J124" s="1">
        <v>4519.4799999999996</v>
      </c>
    </row>
    <row r="125" spans="1:10" hidden="1" x14ac:dyDescent="0.25">
      <c r="A125" s="4">
        <v>41003</v>
      </c>
      <c r="B125" s="3">
        <v>8.0469000000000008</v>
      </c>
      <c r="C125" s="1">
        <v>13000</v>
      </c>
      <c r="H125" s="1">
        <v>3.3344999999999998</v>
      </c>
      <c r="I125" s="1">
        <v>8.6806999999999999</v>
      </c>
      <c r="J125" s="1">
        <v>4409.25</v>
      </c>
    </row>
    <row r="126" spans="1:10" hidden="1" x14ac:dyDescent="0.25">
      <c r="A126" s="4">
        <v>41034</v>
      </c>
      <c r="B126" s="3">
        <v>7.9779999999999998</v>
      </c>
      <c r="C126" s="1">
        <v>13000</v>
      </c>
      <c r="H126" s="1">
        <v>3.2242999999999999</v>
      </c>
      <c r="I126" s="1">
        <v>7.9090999999999996</v>
      </c>
      <c r="J126" s="1">
        <v>4491.92</v>
      </c>
    </row>
    <row r="127" spans="1:10" hidden="1" x14ac:dyDescent="0.25">
      <c r="A127" s="4">
        <v>41061</v>
      </c>
      <c r="B127" s="3">
        <v>7.5618999999999996</v>
      </c>
      <c r="C127" s="1">
        <v>13000</v>
      </c>
      <c r="H127" s="1">
        <v>3.0203000000000002</v>
      </c>
      <c r="I127" s="1">
        <v>7.1871</v>
      </c>
      <c r="J127" s="1">
        <v>4243.8999999999996</v>
      </c>
    </row>
    <row r="128" spans="1:10" hidden="1" x14ac:dyDescent="0.25">
      <c r="A128" s="4">
        <v>41091</v>
      </c>
      <c r="B128" s="3">
        <v>7.3441999999999998</v>
      </c>
      <c r="C128" s="1">
        <v>13000</v>
      </c>
      <c r="H128" s="1">
        <v>2.7833999999999999</v>
      </c>
      <c r="I128" s="1">
        <v>6.2831999999999999</v>
      </c>
      <c r="J128" s="1">
        <v>3940.77</v>
      </c>
    </row>
    <row r="129" spans="1:10" hidden="1" x14ac:dyDescent="0.25">
      <c r="A129" s="4">
        <v>41129</v>
      </c>
      <c r="B129" s="3">
        <v>7.0768000000000004</v>
      </c>
      <c r="C129" s="1">
        <v>13000</v>
      </c>
      <c r="H129" s="1">
        <v>2.7227000000000001</v>
      </c>
      <c r="I129" s="1">
        <v>5.8201999999999998</v>
      </c>
      <c r="J129" s="1">
        <v>3373.07</v>
      </c>
    </row>
    <row r="130" spans="1:10" hidden="1" x14ac:dyDescent="0.25">
      <c r="A130" s="4">
        <v>41153</v>
      </c>
      <c r="B130" s="3">
        <v>7.1264000000000003</v>
      </c>
      <c r="C130" s="1">
        <v>13000</v>
      </c>
      <c r="H130" s="1">
        <v>2.7833999999999999</v>
      </c>
      <c r="I130" s="1">
        <v>5.8974000000000002</v>
      </c>
      <c r="J130" s="1">
        <v>3306.93</v>
      </c>
    </row>
    <row r="131" spans="1:10" hidden="1" x14ac:dyDescent="0.25">
      <c r="A131" s="4">
        <v>41183</v>
      </c>
      <c r="B131" s="3">
        <v>7.1237000000000004</v>
      </c>
      <c r="C131" s="1">
        <v>13000</v>
      </c>
      <c r="H131" s="1">
        <v>2.7006999999999999</v>
      </c>
      <c r="I131" s="1">
        <v>5.8147000000000002</v>
      </c>
      <c r="J131" s="1">
        <v>3196.7</v>
      </c>
    </row>
    <row r="132" spans="1:10" hidden="1" x14ac:dyDescent="0.25">
      <c r="A132" s="4">
        <v>41214</v>
      </c>
      <c r="B132" s="3">
        <v>6.7572000000000001</v>
      </c>
      <c r="C132" s="1">
        <v>13000</v>
      </c>
      <c r="H132" s="1">
        <v>2.5794000000000001</v>
      </c>
      <c r="I132" s="1">
        <v>5.6327999999999996</v>
      </c>
      <c r="J132" s="1">
        <v>3086.47</v>
      </c>
    </row>
    <row r="133" spans="1:10" hidden="1" x14ac:dyDescent="0.25">
      <c r="A133" s="4">
        <v>41255</v>
      </c>
      <c r="B133" s="3">
        <v>7.2202000000000002</v>
      </c>
      <c r="C133" s="1">
        <v>13000</v>
      </c>
      <c r="H133" s="1">
        <v>2.7282999999999999</v>
      </c>
      <c r="I133" s="1">
        <v>5.6494</v>
      </c>
      <c r="J133" s="1">
        <v>3086.47</v>
      </c>
    </row>
    <row r="134" spans="1:10" hidden="1" x14ac:dyDescent="0.25">
      <c r="A134" s="4">
        <v>41275</v>
      </c>
      <c r="B134" s="3">
        <v>7.3304</v>
      </c>
      <c r="C134" s="1">
        <v>12359.09</v>
      </c>
      <c r="H134" s="1">
        <v>2.7006999999999999</v>
      </c>
      <c r="I134" s="1">
        <v>5.5115999999999996</v>
      </c>
      <c r="J134" s="1">
        <v>3086.47</v>
      </c>
    </row>
    <row r="135" spans="1:10" hidden="1" x14ac:dyDescent="0.25">
      <c r="A135" s="4">
        <v>41306</v>
      </c>
      <c r="B135" s="3">
        <v>7.3441999999999998</v>
      </c>
      <c r="C135" s="1">
        <v>10650</v>
      </c>
      <c r="H135" s="1">
        <v>2.7006999999999999</v>
      </c>
      <c r="I135" s="1">
        <v>5.3048999999999999</v>
      </c>
      <c r="J135" s="1">
        <v>3086.47</v>
      </c>
    </row>
    <row r="136" spans="1:10" hidden="1" x14ac:dyDescent="0.25">
      <c r="A136" s="4">
        <v>41334</v>
      </c>
      <c r="B136" s="3">
        <v>7.2972999999999999</v>
      </c>
      <c r="C136" s="1">
        <v>10650</v>
      </c>
      <c r="H136" s="1">
        <v>2.6785999999999999</v>
      </c>
      <c r="I136" s="1">
        <v>5.1368</v>
      </c>
      <c r="J136" s="1">
        <v>2965.22</v>
      </c>
    </row>
    <row r="137" spans="1:10" hidden="1" x14ac:dyDescent="0.25">
      <c r="A137" s="4">
        <v>41365</v>
      </c>
      <c r="B137" s="3">
        <v>6.8619000000000003</v>
      </c>
      <c r="C137" s="1">
        <v>10650</v>
      </c>
      <c r="H137" s="1">
        <v>2.4527000000000001</v>
      </c>
      <c r="I137" s="1">
        <v>4.9191000000000003</v>
      </c>
      <c r="J137" s="1">
        <v>2824.67</v>
      </c>
    </row>
    <row r="138" spans="1:10" hidden="1" x14ac:dyDescent="0.25">
      <c r="A138" s="4">
        <v>41395</v>
      </c>
      <c r="B138" s="3">
        <v>6.3383000000000003</v>
      </c>
      <c r="C138" s="1">
        <v>10650</v>
      </c>
      <c r="H138" s="1">
        <v>2.2267000000000001</v>
      </c>
      <c r="I138" s="1">
        <v>4.0454999999999997</v>
      </c>
      <c r="J138" s="1">
        <v>2645.55</v>
      </c>
    </row>
    <row r="139" spans="1:10" hidden="1" x14ac:dyDescent="0.25">
      <c r="A139" s="4">
        <v>41426</v>
      </c>
      <c r="B139" s="3">
        <v>6.1454000000000004</v>
      </c>
      <c r="C139" s="1">
        <v>10650</v>
      </c>
      <c r="H139" s="1">
        <v>2.1495000000000002</v>
      </c>
      <c r="I139" s="1">
        <v>3.8856999999999999</v>
      </c>
      <c r="J139" s="1">
        <v>2590.44</v>
      </c>
    </row>
    <row r="140" spans="1:10" hidden="1" x14ac:dyDescent="0.25">
      <c r="A140" s="4">
        <v>41456</v>
      </c>
      <c r="B140" s="3">
        <v>6.0627000000000004</v>
      </c>
      <c r="C140" s="1">
        <v>10650</v>
      </c>
      <c r="H140" s="1">
        <v>2.0255000000000001</v>
      </c>
      <c r="I140" s="1">
        <v>3.8580999999999999</v>
      </c>
      <c r="J140" s="1">
        <v>2535.3200000000002</v>
      </c>
    </row>
    <row r="141" spans="1:10" hidden="1" x14ac:dyDescent="0.25">
      <c r="A141" s="4">
        <v>41487</v>
      </c>
      <c r="B141" s="3">
        <v>6.2610999999999999</v>
      </c>
      <c r="C141" s="1">
        <v>10650</v>
      </c>
      <c r="H141" s="1">
        <v>1.9952000000000001</v>
      </c>
      <c r="I141" s="1">
        <v>3.8801000000000001</v>
      </c>
      <c r="J141" s="1">
        <v>2579.41</v>
      </c>
    </row>
    <row r="142" spans="1:10" hidden="1" x14ac:dyDescent="0.25">
      <c r="A142" s="4">
        <v>41518</v>
      </c>
      <c r="B142" s="3">
        <v>6.0765000000000002</v>
      </c>
      <c r="C142" s="1">
        <v>10269.049999999999</v>
      </c>
      <c r="H142" s="1">
        <v>2.0531000000000001</v>
      </c>
      <c r="I142" s="1">
        <v>3.9821</v>
      </c>
      <c r="J142" s="1">
        <v>2645.55</v>
      </c>
    </row>
    <row r="143" spans="1:10" hidden="1" x14ac:dyDescent="0.25">
      <c r="A143" s="4">
        <v>41548</v>
      </c>
      <c r="B143" s="3">
        <v>5.9938000000000002</v>
      </c>
      <c r="C143" s="1">
        <v>10000</v>
      </c>
      <c r="H143" s="1">
        <v>2.1082000000000001</v>
      </c>
      <c r="I143" s="1">
        <v>4.1887999999999996</v>
      </c>
      <c r="J143" s="1">
        <v>2617.9899999999998</v>
      </c>
    </row>
    <row r="144" spans="1:10" hidden="1" x14ac:dyDescent="0.25">
      <c r="A144" s="4">
        <v>41579</v>
      </c>
      <c r="B144" s="3">
        <v>5.7651000000000003</v>
      </c>
      <c r="C144" s="1">
        <v>10000</v>
      </c>
      <c r="H144" s="1">
        <v>2.0943999999999998</v>
      </c>
      <c r="I144" s="1">
        <v>4.2880000000000003</v>
      </c>
      <c r="J144" s="1">
        <v>2557.36</v>
      </c>
    </row>
    <row r="145" spans="1:10" hidden="1" x14ac:dyDescent="0.25">
      <c r="A145" s="4">
        <v>41609</v>
      </c>
      <c r="B145" s="3">
        <v>5.7595999999999998</v>
      </c>
      <c r="C145" s="1">
        <v>10000</v>
      </c>
      <c r="H145" s="1">
        <v>2.1219999999999999</v>
      </c>
      <c r="I145" s="1">
        <v>4.4093</v>
      </c>
      <c r="J145" s="1">
        <v>2590.4299999999998</v>
      </c>
    </row>
    <row r="146" spans="1:10" hidden="1" x14ac:dyDescent="0.25">
      <c r="A146" s="4">
        <v>41640</v>
      </c>
      <c r="B146" s="3">
        <v>6.0736999999999997</v>
      </c>
      <c r="C146" s="1">
        <v>10000</v>
      </c>
      <c r="H146" s="1">
        <v>2.2046000000000001</v>
      </c>
      <c r="I146" s="1">
        <v>4.7069000000000001</v>
      </c>
      <c r="J146" s="1">
        <v>2766.8</v>
      </c>
    </row>
    <row r="147" spans="1:10" hidden="1" x14ac:dyDescent="0.25">
      <c r="A147" s="4">
        <v>41671</v>
      </c>
      <c r="B147" s="3">
        <v>6.4485000000000001</v>
      </c>
      <c r="C147" s="1">
        <v>10000</v>
      </c>
      <c r="H147" s="1">
        <v>2.4388999999999998</v>
      </c>
      <c r="I147" s="1">
        <v>5.0982000000000003</v>
      </c>
      <c r="J147" s="1">
        <v>3114.03</v>
      </c>
    </row>
    <row r="148" spans="1:10" hidden="1" x14ac:dyDescent="0.25">
      <c r="A148" s="4">
        <v>41699</v>
      </c>
      <c r="B148" s="3">
        <v>6.4210000000000003</v>
      </c>
      <c r="C148" s="1">
        <v>10000</v>
      </c>
      <c r="H148" s="1">
        <v>2.4802</v>
      </c>
      <c r="I148" s="1">
        <v>5.1670999999999996</v>
      </c>
      <c r="J148" s="1">
        <v>3155.37</v>
      </c>
    </row>
    <row r="149" spans="1:10" hidden="1" x14ac:dyDescent="0.25">
      <c r="A149" s="4">
        <v>41730</v>
      </c>
      <c r="B149" s="3">
        <v>6.4071999999999996</v>
      </c>
      <c r="C149" s="1">
        <v>10000</v>
      </c>
      <c r="H149" s="1">
        <v>2.4940000000000002</v>
      </c>
      <c r="I149" s="1">
        <v>5.4565000000000001</v>
      </c>
      <c r="J149" s="1">
        <v>3238.04</v>
      </c>
    </row>
    <row r="150" spans="1:10" hidden="1" x14ac:dyDescent="0.25">
      <c r="A150" s="4">
        <v>41760</v>
      </c>
      <c r="B150" s="3">
        <v>6.4926000000000004</v>
      </c>
      <c r="C150" s="1">
        <v>10000</v>
      </c>
      <c r="H150" s="1">
        <v>2.5352999999999999</v>
      </c>
      <c r="I150" s="1">
        <v>6.0627000000000004</v>
      </c>
      <c r="J150" s="1">
        <v>3626.6</v>
      </c>
    </row>
    <row r="151" spans="1:10" hidden="1" x14ac:dyDescent="0.25">
      <c r="A151" s="4">
        <v>41791</v>
      </c>
      <c r="B151" s="3">
        <v>6.6139000000000001</v>
      </c>
      <c r="C151" s="1">
        <v>10000</v>
      </c>
      <c r="H151" s="1">
        <v>2.5352999999999999</v>
      </c>
      <c r="I151" s="1">
        <v>6.5587999999999997</v>
      </c>
      <c r="J151" s="1">
        <v>3789.2</v>
      </c>
    </row>
    <row r="152" spans="1:10" hidden="1" x14ac:dyDescent="0.25">
      <c r="A152" s="4">
        <v>41821</v>
      </c>
      <c r="B152" s="3">
        <v>6.5312000000000001</v>
      </c>
      <c r="C152" s="1">
        <v>10000</v>
      </c>
      <c r="H152" s="1">
        <v>2.4940000000000002</v>
      </c>
      <c r="I152" s="1">
        <v>6.7241</v>
      </c>
      <c r="J152" s="1">
        <v>3858.09</v>
      </c>
    </row>
    <row r="153" spans="1:10" hidden="1" x14ac:dyDescent="0.25">
      <c r="A153" s="4">
        <v>41852</v>
      </c>
      <c r="B153" s="3">
        <v>6.5035999999999996</v>
      </c>
      <c r="C153" s="1">
        <v>10000</v>
      </c>
      <c r="H153" s="1">
        <v>2.4582000000000002</v>
      </c>
      <c r="I153" s="1">
        <v>6.7241</v>
      </c>
      <c r="J153" s="1">
        <v>3858.09</v>
      </c>
    </row>
    <row r="154" spans="1:10" hidden="1" x14ac:dyDescent="0.25">
      <c r="A154" s="4">
        <v>41883</v>
      </c>
      <c r="B154" s="3">
        <v>6.4485000000000001</v>
      </c>
      <c r="C154" s="1">
        <v>10000</v>
      </c>
      <c r="H154" s="1">
        <v>2.4251</v>
      </c>
      <c r="I154" s="1">
        <v>6.7241</v>
      </c>
      <c r="J154" s="1">
        <v>3871.87</v>
      </c>
    </row>
    <row r="155" spans="1:10" hidden="1" x14ac:dyDescent="0.25">
      <c r="A155" s="4">
        <v>41913</v>
      </c>
      <c r="B155" s="3">
        <v>6.4485000000000001</v>
      </c>
      <c r="C155" s="1">
        <v>10000</v>
      </c>
      <c r="H155" s="1">
        <v>2.2597</v>
      </c>
      <c r="I155" s="1">
        <v>6.7241</v>
      </c>
      <c r="J155" s="1">
        <v>3913.21</v>
      </c>
    </row>
    <row r="156" spans="1:10" hidden="1" x14ac:dyDescent="0.25">
      <c r="A156" s="4">
        <v>41944</v>
      </c>
      <c r="B156" s="3">
        <v>6.3989000000000003</v>
      </c>
      <c r="C156" s="1">
        <v>10000</v>
      </c>
      <c r="H156" s="1">
        <v>2.1495000000000002</v>
      </c>
      <c r="I156" s="1">
        <v>6.7241</v>
      </c>
      <c r="J156" s="1">
        <v>4023.44</v>
      </c>
    </row>
    <row r="157" spans="1:10" hidden="1" x14ac:dyDescent="0.25">
      <c r="A157" s="4">
        <v>41974</v>
      </c>
      <c r="B157" s="3">
        <v>6.3383000000000003</v>
      </c>
      <c r="C157" s="1">
        <v>10000</v>
      </c>
      <c r="H157" s="1">
        <v>2.0943999999999998</v>
      </c>
      <c r="I157" s="1">
        <v>6.7241</v>
      </c>
      <c r="J157" s="1">
        <v>4078.55</v>
      </c>
    </row>
    <row r="158" spans="1:10" hidden="1" x14ac:dyDescent="0.25">
      <c r="A158" s="4">
        <v>42005</v>
      </c>
      <c r="B158" s="3">
        <v>6.3383000000000003</v>
      </c>
      <c r="C158" s="1">
        <v>9990.48</v>
      </c>
      <c r="H158" s="1">
        <v>2.0834000000000001</v>
      </c>
      <c r="I158" s="1">
        <v>6.7241</v>
      </c>
      <c r="J158" s="1">
        <v>4078.55</v>
      </c>
    </row>
    <row r="159" spans="1:10" hidden="1" x14ac:dyDescent="0.25">
      <c r="A159" s="4">
        <v>42036</v>
      </c>
      <c r="B159" s="3">
        <v>6.3383000000000003</v>
      </c>
      <c r="C159" s="1">
        <v>9475</v>
      </c>
      <c r="H159" s="1">
        <v>1.8738999999999999</v>
      </c>
      <c r="I159" s="1">
        <v>6.7378999999999998</v>
      </c>
      <c r="J159" s="1">
        <v>4147.45</v>
      </c>
    </row>
    <row r="160" spans="1:10" hidden="1" x14ac:dyDescent="0.25">
      <c r="A160" s="4">
        <v>42064</v>
      </c>
      <c r="B160" s="3">
        <v>6.3383000000000003</v>
      </c>
      <c r="C160" s="1">
        <v>9400</v>
      </c>
      <c r="H160" s="1">
        <v>1.8738999999999999</v>
      </c>
      <c r="I160" s="1">
        <v>6.7930000000000001</v>
      </c>
      <c r="J160" s="1">
        <v>4271.46</v>
      </c>
    </row>
    <row r="161" spans="1:10" hidden="1" x14ac:dyDescent="0.25">
      <c r="A161" s="4">
        <v>42095</v>
      </c>
      <c r="B161" s="3">
        <v>6.0213999999999999</v>
      </c>
      <c r="C161" s="1">
        <v>9400</v>
      </c>
      <c r="H161" s="1">
        <v>1.8738999999999999</v>
      </c>
      <c r="I161" s="1">
        <v>6.8342999999999998</v>
      </c>
      <c r="J161" s="1">
        <v>4299.01</v>
      </c>
    </row>
    <row r="162" spans="1:10" hidden="1" x14ac:dyDescent="0.25">
      <c r="A162" s="4">
        <v>42125</v>
      </c>
      <c r="B162" s="3">
        <v>5.7430000000000003</v>
      </c>
      <c r="C162" s="1">
        <v>9400</v>
      </c>
      <c r="H162" s="1">
        <v>1.5652999999999999</v>
      </c>
      <c r="I162" s="1">
        <v>6.8342999999999998</v>
      </c>
      <c r="J162" s="1">
        <v>4299.01</v>
      </c>
    </row>
    <row r="163" spans="1:10" hidden="1" x14ac:dyDescent="0.25">
      <c r="A163" s="4">
        <v>42156</v>
      </c>
      <c r="B163" s="3">
        <v>5.6494</v>
      </c>
      <c r="C163" s="1">
        <v>9400</v>
      </c>
      <c r="H163" s="1">
        <v>1.2677</v>
      </c>
      <c r="I163" s="1">
        <v>7.0686</v>
      </c>
      <c r="J163" s="1">
        <v>4533.26</v>
      </c>
    </row>
    <row r="164" spans="1:10" hidden="1" x14ac:dyDescent="0.25">
      <c r="A164" s="4">
        <v>42186</v>
      </c>
      <c r="B164" s="3">
        <v>5.5998000000000001</v>
      </c>
      <c r="C164" s="1">
        <v>9400</v>
      </c>
      <c r="H164" s="1">
        <v>1.2345999999999999</v>
      </c>
      <c r="I164" s="1">
        <v>7.2531999999999996</v>
      </c>
      <c r="J164" s="1">
        <v>4717.8900000000003</v>
      </c>
    </row>
    <row r="165" spans="1:10" hidden="1" x14ac:dyDescent="0.25">
      <c r="A165" s="4">
        <v>42217</v>
      </c>
      <c r="B165" s="3">
        <v>5.4288999999999996</v>
      </c>
      <c r="C165" s="1">
        <v>9400</v>
      </c>
      <c r="H165" s="1">
        <v>1.1987000000000001</v>
      </c>
      <c r="I165" s="1">
        <v>7.2752999999999997</v>
      </c>
      <c r="J165" s="1">
        <v>4739.9399999999996</v>
      </c>
    </row>
    <row r="166" spans="1:10" hidden="1" x14ac:dyDescent="0.25">
      <c r="A166" s="4">
        <v>42248</v>
      </c>
      <c r="B166" s="3">
        <v>4.8776999999999999</v>
      </c>
      <c r="C166" s="1">
        <v>9400</v>
      </c>
      <c r="H166" s="1">
        <v>1.0471999999999999</v>
      </c>
      <c r="I166" s="1">
        <v>7.2752999999999997</v>
      </c>
      <c r="J166" s="1">
        <v>4795.0600000000004</v>
      </c>
    </row>
    <row r="167" spans="1:10" hidden="1" x14ac:dyDescent="0.25">
      <c r="A167" s="4">
        <v>42278</v>
      </c>
      <c r="B167" s="3">
        <v>4.5084</v>
      </c>
      <c r="C167" s="1">
        <v>9184.09</v>
      </c>
      <c r="H167" s="1">
        <v>0.91490000000000005</v>
      </c>
      <c r="I167" s="1">
        <v>7.2312000000000003</v>
      </c>
      <c r="J167" s="1">
        <v>4739.9399999999996</v>
      </c>
    </row>
    <row r="168" spans="1:10" hidden="1" x14ac:dyDescent="0.25">
      <c r="A168" s="4">
        <v>42309</v>
      </c>
      <c r="B168" s="3">
        <v>3.9186999999999999</v>
      </c>
      <c r="C168" s="1">
        <v>9150</v>
      </c>
      <c r="H168" s="1">
        <v>0.74409999999999998</v>
      </c>
      <c r="I168" s="1">
        <v>7.0548000000000002</v>
      </c>
      <c r="J168" s="1">
        <v>4519.4799999999996</v>
      </c>
    </row>
    <row r="169" spans="1:10" hidden="1" x14ac:dyDescent="0.25">
      <c r="A169" s="4">
        <v>42339</v>
      </c>
      <c r="B169" s="3">
        <v>3.8580999999999999</v>
      </c>
      <c r="C169" s="1">
        <v>8978.57</v>
      </c>
      <c r="H169" s="1">
        <v>0.61729999999999996</v>
      </c>
      <c r="I169" s="1">
        <v>7.0548000000000002</v>
      </c>
      <c r="J169" s="1">
        <v>4321.0600000000004</v>
      </c>
    </row>
    <row r="170" spans="1:10" hidden="1" x14ac:dyDescent="0.25">
      <c r="A170" s="4">
        <v>42370</v>
      </c>
      <c r="B170" s="3">
        <v>3.7892000000000001</v>
      </c>
      <c r="C170" s="1">
        <v>8750</v>
      </c>
      <c r="H170" s="1">
        <v>0.55120000000000002</v>
      </c>
      <c r="I170" s="1">
        <v>6.6965000000000003</v>
      </c>
      <c r="J170" s="1">
        <v>3747.86</v>
      </c>
    </row>
    <row r="171" spans="1:10" hidden="1" x14ac:dyDescent="0.25">
      <c r="A171" s="4">
        <v>42401</v>
      </c>
      <c r="B171" s="3">
        <v>3.8029999999999999</v>
      </c>
      <c r="C171" s="1">
        <v>8664.2900000000009</v>
      </c>
      <c r="H171" s="1">
        <v>0.55120000000000002</v>
      </c>
      <c r="I171" s="1">
        <v>6.4897999999999998</v>
      </c>
      <c r="J171" s="1">
        <v>3610.07</v>
      </c>
    </row>
    <row r="172" spans="1:10" hidden="1" x14ac:dyDescent="0.25">
      <c r="A172" s="4">
        <v>42430</v>
      </c>
      <c r="B172" s="3">
        <v>3.7147999999999999</v>
      </c>
      <c r="C172" s="1">
        <v>8650</v>
      </c>
      <c r="H172" s="1">
        <v>0.55120000000000002</v>
      </c>
      <c r="I172" s="1">
        <v>6.0846999999999998</v>
      </c>
      <c r="J172" s="1">
        <v>3262.84</v>
      </c>
    </row>
    <row r="173" spans="1:10" hidden="1" x14ac:dyDescent="0.25">
      <c r="A173" s="4">
        <v>42461</v>
      </c>
      <c r="B173" s="3">
        <v>3.5825</v>
      </c>
      <c r="C173" s="1">
        <v>8435.7099999999991</v>
      </c>
      <c r="H173" s="1">
        <v>0.55120000000000002</v>
      </c>
      <c r="I173" s="1">
        <v>5.3461999999999996</v>
      </c>
      <c r="J173" s="1">
        <v>2631.77</v>
      </c>
    </row>
    <row r="174" spans="1:10" hidden="1" x14ac:dyDescent="0.25">
      <c r="A174" s="4">
        <v>42491</v>
      </c>
      <c r="B174" s="3">
        <v>3.7147999999999999</v>
      </c>
      <c r="C174" s="1">
        <v>8150</v>
      </c>
      <c r="H174" s="1">
        <v>0.60629999999999995</v>
      </c>
      <c r="I174" s="1">
        <v>5.2911000000000001</v>
      </c>
      <c r="J174" s="1">
        <v>2204.62</v>
      </c>
    </row>
    <row r="175" spans="1:10" hidden="1" x14ac:dyDescent="0.25">
      <c r="A175" s="4">
        <v>42522</v>
      </c>
      <c r="B175" s="3">
        <v>3.9022000000000001</v>
      </c>
      <c r="C175" s="1">
        <v>8150</v>
      </c>
      <c r="H175" s="1">
        <v>0.72750000000000004</v>
      </c>
      <c r="I175" s="1">
        <v>5.2911000000000001</v>
      </c>
      <c r="J175" s="1">
        <v>2094.39</v>
      </c>
    </row>
    <row r="176" spans="1:10" hidden="1" x14ac:dyDescent="0.25">
      <c r="A176" s="4">
        <v>42552</v>
      </c>
      <c r="B176" s="3">
        <v>4.0262000000000002</v>
      </c>
      <c r="C176" s="1">
        <v>8150</v>
      </c>
      <c r="H176" s="1">
        <v>0.74409999999999998</v>
      </c>
      <c r="I176" s="1">
        <v>5.0293000000000001</v>
      </c>
      <c r="J176" s="1">
        <v>1956.6</v>
      </c>
    </row>
    <row r="177" spans="1:10" hidden="1" x14ac:dyDescent="0.25">
      <c r="A177" s="4">
        <v>42583</v>
      </c>
      <c r="B177" s="3">
        <v>3.9049999999999998</v>
      </c>
      <c r="C177" s="1">
        <v>8150</v>
      </c>
      <c r="H177" s="1">
        <v>0.74409999999999998</v>
      </c>
      <c r="I177" s="1">
        <v>4.5469999999999997</v>
      </c>
      <c r="J177" s="1">
        <v>1763.7</v>
      </c>
    </row>
    <row r="178" spans="1:10" hidden="1" x14ac:dyDescent="0.25">
      <c r="A178" s="4">
        <v>42614</v>
      </c>
      <c r="B178" s="3">
        <v>3.9176000000000002</v>
      </c>
      <c r="C178" s="1">
        <v>8150</v>
      </c>
      <c r="E178" s="1">
        <v>17361.400000000001</v>
      </c>
      <c r="F178" s="1">
        <v>7.9016000000000002</v>
      </c>
      <c r="G178" s="1">
        <v>9920</v>
      </c>
      <c r="H178" s="1">
        <v>0.59530000000000005</v>
      </c>
      <c r="I178" s="1">
        <v>4.0124000000000004</v>
      </c>
      <c r="J178" s="1">
        <v>1543.24</v>
      </c>
    </row>
    <row r="179" spans="1:10" hidden="1" x14ac:dyDescent="0.25">
      <c r="A179" s="4">
        <v>42644</v>
      </c>
      <c r="B179" s="3">
        <v>3.7947000000000002</v>
      </c>
      <c r="C179" s="1">
        <v>8150</v>
      </c>
      <c r="E179" s="1">
        <v>17361.400000000001</v>
      </c>
      <c r="F179" s="1">
        <v>8.0660000000000007</v>
      </c>
      <c r="G179" s="1">
        <v>9700</v>
      </c>
      <c r="H179" s="1">
        <v>0.59250000000000003</v>
      </c>
      <c r="I179" s="1">
        <v>3.8856999999999999</v>
      </c>
      <c r="J179" s="1">
        <v>1405.44</v>
      </c>
    </row>
    <row r="180" spans="1:10" hidden="1" x14ac:dyDescent="0.25">
      <c r="A180" s="4">
        <v>42675</v>
      </c>
      <c r="B180" s="3">
        <v>3.6597</v>
      </c>
      <c r="C180" s="1">
        <v>8150</v>
      </c>
      <c r="E180" s="1">
        <v>17085.830000000002</v>
      </c>
      <c r="F180" s="1">
        <v>7.9513999999999996</v>
      </c>
      <c r="G180" s="1">
        <v>9700</v>
      </c>
      <c r="H180" s="1">
        <v>0.48230000000000001</v>
      </c>
      <c r="I180" s="1">
        <v>3.5550000000000002</v>
      </c>
      <c r="J180" s="1">
        <v>1184.98</v>
      </c>
    </row>
    <row r="181" spans="1:10" hidden="1" x14ac:dyDescent="0.25">
      <c r="A181" s="4">
        <v>42705</v>
      </c>
      <c r="B181" s="3">
        <v>3.6926999999999999</v>
      </c>
      <c r="C181" s="1">
        <v>8150</v>
      </c>
      <c r="E181" s="1">
        <v>17085.830000000002</v>
      </c>
      <c r="F181" s="1">
        <v>8.3474000000000004</v>
      </c>
      <c r="G181" s="1">
        <v>9810</v>
      </c>
      <c r="H181" s="1">
        <v>0.4299</v>
      </c>
      <c r="I181" s="1">
        <v>3.4171999999999998</v>
      </c>
      <c r="J181" s="1">
        <v>1234.5899999999999</v>
      </c>
    </row>
    <row r="182" spans="1:10" hidden="1" x14ac:dyDescent="0.25">
      <c r="A182" s="4">
        <v>42736</v>
      </c>
      <c r="B182" s="3">
        <v>3.7092999999999998</v>
      </c>
      <c r="C182" s="1">
        <v>8150</v>
      </c>
      <c r="E182" s="1">
        <v>17636.98</v>
      </c>
      <c r="F182" s="1">
        <v>8.3732000000000006</v>
      </c>
      <c r="G182" s="1">
        <v>9810</v>
      </c>
      <c r="H182" s="1">
        <v>0.63390000000000002</v>
      </c>
      <c r="I182" s="1">
        <v>3.4998999999999998</v>
      </c>
      <c r="J182" s="1">
        <v>1653.47</v>
      </c>
    </row>
    <row r="183" spans="1:10" hidden="1" x14ac:dyDescent="0.25">
      <c r="A183" s="4">
        <v>42767</v>
      </c>
      <c r="B183" s="3">
        <v>3.8856999999999999</v>
      </c>
      <c r="C183" s="1">
        <v>8210</v>
      </c>
      <c r="E183" s="1">
        <v>18188.14</v>
      </c>
      <c r="F183" s="1">
        <v>8.5717999999999996</v>
      </c>
      <c r="G183" s="1">
        <v>10140</v>
      </c>
      <c r="H183" s="1">
        <v>0.77710000000000001</v>
      </c>
      <c r="I183" s="1">
        <v>3.7616999999999998</v>
      </c>
      <c r="J183" s="1">
        <v>1846.37</v>
      </c>
    </row>
    <row r="184" spans="1:10" hidden="1" x14ac:dyDescent="0.25">
      <c r="A184" s="4">
        <v>42795</v>
      </c>
      <c r="B184" s="3">
        <v>4.2130000000000001</v>
      </c>
      <c r="C184" s="1">
        <v>8350</v>
      </c>
      <c r="E184" s="1">
        <v>18463.71</v>
      </c>
      <c r="F184" s="1">
        <v>9.2246000000000006</v>
      </c>
      <c r="G184" s="1">
        <v>10580</v>
      </c>
      <c r="H184" s="1">
        <v>0.8488</v>
      </c>
      <c r="I184" s="1">
        <v>4.0675999999999997</v>
      </c>
      <c r="J184" s="1">
        <v>2116.44</v>
      </c>
    </row>
    <row r="185" spans="1:10" hidden="1" x14ac:dyDescent="0.25">
      <c r="A185" s="4">
        <v>42826</v>
      </c>
      <c r="B185" s="3">
        <v>4.5250000000000004</v>
      </c>
      <c r="C185" s="1">
        <v>8891.67</v>
      </c>
      <c r="E185" s="1">
        <v>18463.71</v>
      </c>
      <c r="F185" s="1">
        <v>9.1501000000000001</v>
      </c>
      <c r="G185" s="1">
        <v>10415</v>
      </c>
      <c r="H185" s="1">
        <v>0.89559999999999995</v>
      </c>
      <c r="I185" s="1">
        <v>4.2576999999999998</v>
      </c>
      <c r="J185" s="1">
        <v>2218.4</v>
      </c>
    </row>
    <row r="186" spans="1:10" hidden="1" x14ac:dyDescent="0.25">
      <c r="A186" s="4">
        <v>42856</v>
      </c>
      <c r="B186" s="3">
        <v>4.7481999999999998</v>
      </c>
      <c r="C186" s="1">
        <v>8807.14</v>
      </c>
      <c r="E186" s="1">
        <v>18463.71</v>
      </c>
      <c r="F186" s="1">
        <v>8.7375000000000007</v>
      </c>
      <c r="G186" s="1">
        <v>10415</v>
      </c>
      <c r="H186" s="1">
        <v>0.96460000000000001</v>
      </c>
      <c r="I186" s="1">
        <v>4.3540999999999999</v>
      </c>
      <c r="J186" s="1">
        <v>2177.0700000000002</v>
      </c>
    </row>
    <row r="187" spans="1:10" hidden="1" x14ac:dyDescent="0.25">
      <c r="A187" s="4">
        <v>42887</v>
      </c>
      <c r="B187" s="3">
        <v>4.7619999999999996</v>
      </c>
      <c r="C187" s="1">
        <v>8550</v>
      </c>
      <c r="D187" s="1">
        <v>16450</v>
      </c>
      <c r="E187" s="1">
        <v>18463.71</v>
      </c>
      <c r="F187" s="1">
        <v>8.1572999999999993</v>
      </c>
      <c r="G187" s="1">
        <v>10085</v>
      </c>
      <c r="H187" s="1">
        <v>1.0251999999999999</v>
      </c>
      <c r="I187" s="1">
        <v>4.4775999999999998</v>
      </c>
      <c r="J187" s="1">
        <v>2281.79</v>
      </c>
    </row>
    <row r="188" spans="1:10" hidden="1" x14ac:dyDescent="0.25">
      <c r="A188" s="4">
        <v>42917</v>
      </c>
      <c r="B188" s="3">
        <v>4.8033000000000001</v>
      </c>
      <c r="C188" s="1">
        <v>8150</v>
      </c>
      <c r="D188" s="1">
        <v>16450</v>
      </c>
      <c r="E188" s="1">
        <v>18077.91</v>
      </c>
      <c r="F188" s="1">
        <v>8.1390999999999991</v>
      </c>
      <c r="G188" s="1">
        <v>10250</v>
      </c>
      <c r="H188" s="1">
        <v>0.93700000000000006</v>
      </c>
      <c r="I188" s="1">
        <v>4.6296999999999997</v>
      </c>
      <c r="J188" s="1">
        <v>2452.64</v>
      </c>
    </row>
    <row r="189" spans="1:10" hidden="1" x14ac:dyDescent="0.25">
      <c r="A189" s="4">
        <v>42948</v>
      </c>
      <c r="B189" s="3">
        <v>5.0110999999999999</v>
      </c>
      <c r="C189" s="1">
        <v>8150</v>
      </c>
      <c r="D189" s="1">
        <v>16450</v>
      </c>
      <c r="E189" s="1">
        <v>18077.91</v>
      </c>
      <c r="F189" s="1">
        <v>7.8396999999999997</v>
      </c>
      <c r="G189" s="1">
        <v>10050</v>
      </c>
      <c r="H189" s="1">
        <v>0.90610000000000002</v>
      </c>
      <c r="I189" s="1">
        <v>4.6296999999999997</v>
      </c>
      <c r="J189" s="1">
        <v>2526.5</v>
      </c>
    </row>
    <row r="190" spans="1:10" hidden="1" x14ac:dyDescent="0.25">
      <c r="A190" s="4">
        <v>42979</v>
      </c>
      <c r="B190" s="3">
        <v>5.3682999999999996</v>
      </c>
      <c r="C190" s="1">
        <v>8150</v>
      </c>
      <c r="D190" s="1">
        <v>16450</v>
      </c>
      <c r="E190" s="1">
        <v>17912.560000000001</v>
      </c>
      <c r="F190" s="1">
        <v>7.774</v>
      </c>
      <c r="G190" s="1">
        <v>10050</v>
      </c>
      <c r="H190" s="1">
        <v>1.0803</v>
      </c>
      <c r="I190" s="1">
        <v>4.7538</v>
      </c>
      <c r="J190" s="1">
        <v>2645.55</v>
      </c>
    </row>
    <row r="191" spans="1:10" hidden="1" x14ac:dyDescent="0.25">
      <c r="A191" s="4">
        <v>43009</v>
      </c>
      <c r="B191" s="3">
        <v>5.6906999999999996</v>
      </c>
      <c r="C191" s="1">
        <v>8150</v>
      </c>
      <c r="D191" s="1">
        <v>16450</v>
      </c>
      <c r="E191" s="1">
        <v>17912.560000000001</v>
      </c>
      <c r="F191" s="1">
        <v>7.8707000000000003</v>
      </c>
      <c r="G191" s="1">
        <v>10050</v>
      </c>
      <c r="H191" s="1">
        <v>1.2456</v>
      </c>
      <c r="I191" s="1">
        <v>4.9466000000000001</v>
      </c>
      <c r="J191" s="1">
        <v>2645.55</v>
      </c>
    </row>
    <row r="192" spans="1:10" hidden="1" x14ac:dyDescent="0.25">
      <c r="A192" s="4">
        <v>43040</v>
      </c>
      <c r="B192" s="3">
        <v>6.1993999999999998</v>
      </c>
      <c r="C192" s="1">
        <v>8006.82</v>
      </c>
      <c r="D192" s="1">
        <v>16625</v>
      </c>
      <c r="E192" s="1">
        <v>17912.560000000001</v>
      </c>
      <c r="F192" s="1">
        <v>8.1990999999999996</v>
      </c>
      <c r="G192" s="1">
        <v>10050</v>
      </c>
      <c r="H192" s="1">
        <v>1.3206</v>
      </c>
      <c r="I192" s="1">
        <v>5.1147</v>
      </c>
      <c r="J192" s="1">
        <v>2645.55</v>
      </c>
    </row>
    <row r="193" spans="1:18" hidden="1" x14ac:dyDescent="0.25">
      <c r="A193" s="4">
        <v>43070</v>
      </c>
      <c r="B193" s="3">
        <v>5.4950000000000001</v>
      </c>
      <c r="C193" s="1">
        <v>8000</v>
      </c>
      <c r="D193" s="1">
        <v>16875</v>
      </c>
      <c r="E193" s="1">
        <v>17912.560000000001</v>
      </c>
      <c r="F193" s="1">
        <v>8.1872000000000007</v>
      </c>
      <c r="G193" s="1">
        <v>10150</v>
      </c>
      <c r="H193" s="1">
        <v>1.2898000000000001</v>
      </c>
      <c r="I193" s="1">
        <v>5.2911000000000001</v>
      </c>
      <c r="J193" s="1">
        <v>2728.22</v>
      </c>
    </row>
    <row r="194" spans="1:18" hidden="1" x14ac:dyDescent="0.25">
      <c r="A194" s="4">
        <v>43101</v>
      </c>
      <c r="B194" s="3">
        <v>5.3738000000000001</v>
      </c>
      <c r="C194" s="1">
        <v>8000</v>
      </c>
      <c r="D194" s="1">
        <v>16875</v>
      </c>
      <c r="E194" s="1">
        <v>17912.560000000001</v>
      </c>
      <c r="F194" s="1">
        <v>8.0924999999999994</v>
      </c>
      <c r="G194" s="1">
        <v>10150</v>
      </c>
      <c r="H194" s="1">
        <v>1.196</v>
      </c>
      <c r="I194" s="1">
        <v>5.4564000000000004</v>
      </c>
      <c r="J194" s="1">
        <v>2755.78</v>
      </c>
    </row>
    <row r="195" spans="1:18" hidden="1" x14ac:dyDescent="0.25">
      <c r="A195" s="4">
        <v>43132</v>
      </c>
      <c r="B195" s="3">
        <v>5.3407</v>
      </c>
      <c r="C195" s="1">
        <v>8100</v>
      </c>
      <c r="D195" s="1">
        <v>16625</v>
      </c>
      <c r="E195" s="1">
        <v>17912.560000000001</v>
      </c>
      <c r="F195" s="1">
        <v>7.9321999999999999</v>
      </c>
      <c r="G195" s="1">
        <v>10200</v>
      </c>
      <c r="H195" s="1">
        <v>1.1794</v>
      </c>
      <c r="I195" s="1">
        <v>5.3186999999999998</v>
      </c>
      <c r="J195" s="1">
        <v>2755.78</v>
      </c>
    </row>
    <row r="196" spans="1:18" hidden="1" x14ac:dyDescent="0.25">
      <c r="A196" s="4">
        <v>43160</v>
      </c>
      <c r="B196" s="3">
        <v>5.1433999999999997</v>
      </c>
      <c r="C196" s="1">
        <v>8625</v>
      </c>
      <c r="D196" s="1">
        <v>16750</v>
      </c>
      <c r="E196" s="1">
        <v>17912.560000000001</v>
      </c>
      <c r="F196" s="1">
        <v>8.3493999999999993</v>
      </c>
      <c r="G196" s="1">
        <v>10450</v>
      </c>
      <c r="H196" s="1">
        <v>1.1508</v>
      </c>
      <c r="I196" s="1">
        <v>5.2911000000000001</v>
      </c>
      <c r="J196" s="1">
        <v>2786.64</v>
      </c>
    </row>
    <row r="197" spans="1:18" hidden="1" x14ac:dyDescent="0.25">
      <c r="A197" s="4">
        <v>43191</v>
      </c>
      <c r="B197" s="3">
        <v>5.0651000000000002</v>
      </c>
      <c r="C197" s="1">
        <v>8625</v>
      </c>
      <c r="D197" s="1">
        <v>16750</v>
      </c>
      <c r="E197" s="1">
        <v>18629.07</v>
      </c>
      <c r="F197" s="1">
        <v>8.5226000000000006</v>
      </c>
      <c r="G197" s="1">
        <v>10750</v>
      </c>
      <c r="H197" s="1">
        <v>1.1077999999999999</v>
      </c>
      <c r="I197" s="1">
        <v>5.0705999999999998</v>
      </c>
      <c r="J197" s="1">
        <v>2714.44</v>
      </c>
    </row>
    <row r="198" spans="1:18" hidden="1" x14ac:dyDescent="0.25">
      <c r="A198" s="4">
        <v>43221</v>
      </c>
      <c r="B198" s="3">
        <v>5.0155000000000003</v>
      </c>
      <c r="C198" s="1">
        <v>8500</v>
      </c>
      <c r="D198" s="1">
        <v>17125</v>
      </c>
      <c r="E198" s="1">
        <v>18904.64</v>
      </c>
      <c r="F198" s="1">
        <v>8.4589999999999996</v>
      </c>
      <c r="G198" s="1">
        <v>10400</v>
      </c>
      <c r="H198" s="1">
        <v>1.056</v>
      </c>
      <c r="I198" s="1">
        <v>4.9714</v>
      </c>
      <c r="J198" s="1">
        <v>2665.39</v>
      </c>
    </row>
    <row r="199" spans="1:18" hidden="1" x14ac:dyDescent="0.25">
      <c r="A199" s="4">
        <v>43252</v>
      </c>
      <c r="B199" s="3">
        <v>5.1201999999999996</v>
      </c>
      <c r="C199" s="1">
        <v>8500</v>
      </c>
      <c r="D199" s="1">
        <v>17125</v>
      </c>
      <c r="E199" s="1">
        <v>18904.64</v>
      </c>
      <c r="F199" s="1">
        <v>8.5629000000000008</v>
      </c>
      <c r="G199" s="1">
        <v>10400</v>
      </c>
      <c r="H199" s="1">
        <v>1.1409</v>
      </c>
      <c r="I199" s="1">
        <v>4.9053000000000004</v>
      </c>
      <c r="J199" s="1">
        <v>2518.7800000000002</v>
      </c>
    </row>
    <row r="200" spans="1:18" hidden="1" x14ac:dyDescent="0.25">
      <c r="A200" s="4">
        <v>43282</v>
      </c>
      <c r="B200" s="3">
        <v>4.9935</v>
      </c>
      <c r="C200" s="1">
        <v>8488.64</v>
      </c>
      <c r="D200" s="1">
        <v>17375</v>
      </c>
      <c r="E200" s="1">
        <v>19235.330000000002</v>
      </c>
      <c r="F200" s="1">
        <v>9.0481999999999996</v>
      </c>
      <c r="G200" s="1">
        <v>10850</v>
      </c>
      <c r="H200" s="1">
        <v>1.1574</v>
      </c>
      <c r="I200" s="1">
        <v>4.8502000000000001</v>
      </c>
      <c r="J200" s="1">
        <v>2342.41</v>
      </c>
    </row>
    <row r="201" spans="1:18" hidden="1" x14ac:dyDescent="0.25">
      <c r="A201" s="4">
        <v>43313</v>
      </c>
      <c r="B201" s="3">
        <v>4.9714</v>
      </c>
      <c r="C201" s="1">
        <v>8250</v>
      </c>
      <c r="D201" s="1">
        <v>16000</v>
      </c>
      <c r="E201" s="1">
        <v>19235.330000000002</v>
      </c>
      <c r="F201" s="1">
        <v>8.5722000000000005</v>
      </c>
      <c r="G201" s="1">
        <v>10250</v>
      </c>
      <c r="H201" s="1">
        <v>1.1574</v>
      </c>
      <c r="I201" s="1">
        <v>4.7950999999999997</v>
      </c>
      <c r="J201" s="1">
        <v>2193.6</v>
      </c>
    </row>
    <row r="202" spans="1:18" hidden="1" x14ac:dyDescent="0.25">
      <c r="A202" s="4">
        <v>43344</v>
      </c>
      <c r="B202" s="3">
        <v>5.2138999999999998</v>
      </c>
      <c r="C202" s="1">
        <v>8250</v>
      </c>
      <c r="D202" s="1">
        <v>16000</v>
      </c>
      <c r="E202" s="1">
        <v>19235.330000000002</v>
      </c>
      <c r="F202" s="1">
        <v>8.6067</v>
      </c>
      <c r="G202" s="1">
        <v>10250</v>
      </c>
      <c r="H202" s="1">
        <v>1.1629</v>
      </c>
      <c r="I202" s="1">
        <v>4.9162999999999997</v>
      </c>
      <c r="J202" s="1">
        <v>2204.63</v>
      </c>
    </row>
    <row r="203" spans="1:18" hidden="1" x14ac:dyDescent="0.25">
      <c r="A203" s="4">
        <v>43374</v>
      </c>
      <c r="B203" s="3">
        <v>5.3792999999999997</v>
      </c>
      <c r="C203" s="1">
        <v>8250</v>
      </c>
      <c r="D203" s="1">
        <v>16500</v>
      </c>
      <c r="E203" s="1">
        <v>19400.68</v>
      </c>
      <c r="F203" s="1">
        <v>8.6883999999999997</v>
      </c>
      <c r="G203" s="1">
        <v>10250</v>
      </c>
      <c r="H203" s="1">
        <v>1.1354</v>
      </c>
      <c r="I203" s="1">
        <v>5.1809000000000003</v>
      </c>
      <c r="J203" s="1">
        <v>2383.75</v>
      </c>
    </row>
    <row r="204" spans="1:18" hidden="1" x14ac:dyDescent="0.25">
      <c r="A204" s="4">
        <v>43405</v>
      </c>
      <c r="B204" s="3">
        <v>5.15</v>
      </c>
      <c r="C204" s="1">
        <v>8250</v>
      </c>
      <c r="D204" s="1">
        <v>15500</v>
      </c>
      <c r="E204" s="1">
        <v>19400.68</v>
      </c>
      <c r="F204" s="1">
        <v>8.3361000000000001</v>
      </c>
      <c r="G204" s="1">
        <v>9650</v>
      </c>
      <c r="H204" s="1">
        <v>1.1133</v>
      </c>
      <c r="I204" s="1">
        <v>5.2359999999999998</v>
      </c>
      <c r="J204" s="1">
        <v>2332.4899999999998</v>
      </c>
    </row>
    <row r="205" spans="1:18" hidden="1" x14ac:dyDescent="0.25">
      <c r="A205" s="4">
        <v>43435</v>
      </c>
      <c r="B205" s="3">
        <v>4.9989999999999997</v>
      </c>
      <c r="C205" s="1">
        <v>8234.2099999999991</v>
      </c>
      <c r="D205" s="1">
        <v>15500</v>
      </c>
      <c r="E205" s="1">
        <v>19400.68</v>
      </c>
      <c r="F205" s="1">
        <v>8.6288999999999998</v>
      </c>
      <c r="G205" s="1">
        <v>10000</v>
      </c>
      <c r="H205" s="1">
        <v>1.0250999999999999</v>
      </c>
      <c r="I205" s="1">
        <v>5.2359999999999998</v>
      </c>
      <c r="J205" s="1">
        <v>2248.7199999999998</v>
      </c>
    </row>
    <row r="206" spans="1:18" x14ac:dyDescent="0.25">
      <c r="A206" s="4">
        <v>43466</v>
      </c>
      <c r="B206" s="3">
        <v>4.9957000000000003</v>
      </c>
      <c r="C206" s="1">
        <v>8150</v>
      </c>
      <c r="D206" s="1">
        <v>15500</v>
      </c>
      <c r="E206" s="1">
        <v>19400.68</v>
      </c>
      <c r="F206" s="1">
        <v>8.6288</v>
      </c>
      <c r="G206" s="1">
        <v>10000</v>
      </c>
      <c r="H206" s="1">
        <v>1.0626</v>
      </c>
      <c r="I206" s="1">
        <v>5.2359999999999998</v>
      </c>
      <c r="J206" s="1">
        <v>2321.4699999999998</v>
      </c>
      <c r="K206" s="4">
        <f>A206</f>
        <v>43466</v>
      </c>
      <c r="L206" s="5">
        <f>C206/1000</f>
        <v>8.15</v>
      </c>
      <c r="M206" s="5">
        <f>D206/1000</f>
        <v>15.5</v>
      </c>
      <c r="N206" s="5">
        <f>E206/1000</f>
        <v>19.400680000000001</v>
      </c>
      <c r="O206" s="5">
        <f>G206/1000</f>
        <v>10</v>
      </c>
      <c r="P206" s="5">
        <f>I206</f>
        <v>5.2359999999999998</v>
      </c>
      <c r="Q206" s="5">
        <f>J206/1000</f>
        <v>2.3214699999999997</v>
      </c>
      <c r="R206" s="5">
        <f>H206</f>
        <v>1.0626</v>
      </c>
    </row>
    <row r="207" spans="1:18" x14ac:dyDescent="0.25">
      <c r="A207" s="4">
        <v>43497</v>
      </c>
      <c r="B207" s="3">
        <v>5.2167000000000003</v>
      </c>
      <c r="C207" s="1">
        <v>8150</v>
      </c>
      <c r="D207" s="1">
        <v>15500</v>
      </c>
      <c r="E207" s="1">
        <v>20833.68</v>
      </c>
      <c r="F207" s="1">
        <v>8.5411000000000001</v>
      </c>
      <c r="G207" s="1">
        <v>10000</v>
      </c>
      <c r="H207" s="1">
        <v>1.0306999999999999</v>
      </c>
      <c r="I207" s="1">
        <v>5.2359999999999998</v>
      </c>
      <c r="J207" s="1">
        <v>2245.96</v>
      </c>
      <c r="K207" s="4">
        <f t="shared" ref="K207:K262" si="0">A207</f>
        <v>43497</v>
      </c>
      <c r="L207" s="5">
        <f t="shared" ref="L207:L262" si="1">C207/1000</f>
        <v>8.15</v>
      </c>
      <c r="M207" s="5">
        <f t="shared" ref="M207:M262" si="2">D207/1000</f>
        <v>15.5</v>
      </c>
      <c r="N207" s="5">
        <f t="shared" ref="N207:N262" si="3">E207/1000</f>
        <v>20.833680000000001</v>
      </c>
      <c r="O207" s="5">
        <f t="shared" ref="O207:O262" si="4">G207/1000</f>
        <v>10</v>
      </c>
      <c r="P207" s="5">
        <f t="shared" ref="P207:P262" si="5">I207</f>
        <v>5.2359999999999998</v>
      </c>
      <c r="Q207" s="5">
        <f t="shared" ref="Q207:Q262" si="6">J207/1000</f>
        <v>2.2459600000000002</v>
      </c>
      <c r="R207" s="5">
        <f t="shared" ref="R207:R262" si="7">H207</f>
        <v>1.0306999999999999</v>
      </c>
    </row>
    <row r="208" spans="1:18" x14ac:dyDescent="0.25">
      <c r="A208" s="4">
        <v>43525</v>
      </c>
      <c r="B208" s="3">
        <v>5.4040999999999997</v>
      </c>
      <c r="C208" s="1">
        <v>8150</v>
      </c>
      <c r="D208" s="1">
        <v>15500</v>
      </c>
      <c r="E208" s="1">
        <v>21054.15</v>
      </c>
      <c r="F208" s="1">
        <v>8.6149000000000004</v>
      </c>
      <c r="G208" s="1">
        <v>10150</v>
      </c>
      <c r="H208" s="1">
        <v>1.0885</v>
      </c>
      <c r="I208" s="1">
        <v>5.3461999999999996</v>
      </c>
      <c r="J208" s="1">
        <v>2190.85</v>
      </c>
      <c r="K208" s="4">
        <f t="shared" si="0"/>
        <v>43525</v>
      </c>
      <c r="L208" s="5">
        <f t="shared" si="1"/>
        <v>8.15</v>
      </c>
      <c r="M208" s="5">
        <f t="shared" si="2"/>
        <v>15.5</v>
      </c>
      <c r="N208" s="5">
        <f t="shared" si="3"/>
        <v>21.05415</v>
      </c>
      <c r="O208" s="5">
        <f t="shared" si="4"/>
        <v>10.15</v>
      </c>
      <c r="P208" s="5">
        <f t="shared" si="5"/>
        <v>5.3461999999999996</v>
      </c>
      <c r="Q208" s="5">
        <f t="shared" si="6"/>
        <v>2.1908499999999997</v>
      </c>
      <c r="R208" s="5">
        <f t="shared" si="7"/>
        <v>1.0885</v>
      </c>
    </row>
    <row r="209" spans="1:18" x14ac:dyDescent="0.25">
      <c r="A209" s="4">
        <v>43556</v>
      </c>
      <c r="B209" s="3">
        <v>5.4123000000000001</v>
      </c>
      <c r="C209" s="1">
        <v>8268.75</v>
      </c>
      <c r="D209" s="1">
        <v>15500</v>
      </c>
      <c r="E209" s="1">
        <v>21715.53</v>
      </c>
      <c r="F209" s="1">
        <v>8.8308</v>
      </c>
      <c r="G209" s="1">
        <v>10150</v>
      </c>
      <c r="H209" s="1">
        <v>1.1518999999999999</v>
      </c>
      <c r="I209" s="1">
        <v>5.4675000000000002</v>
      </c>
      <c r="J209" s="1">
        <v>2347.92</v>
      </c>
      <c r="K209" s="4">
        <f t="shared" si="0"/>
        <v>43556</v>
      </c>
      <c r="L209" s="5">
        <f t="shared" si="1"/>
        <v>8.2687500000000007</v>
      </c>
      <c r="M209" s="5">
        <f t="shared" si="2"/>
        <v>15.5</v>
      </c>
      <c r="N209" s="5">
        <f t="shared" si="3"/>
        <v>21.715529999999998</v>
      </c>
      <c r="O209" s="5">
        <f t="shared" si="4"/>
        <v>10.15</v>
      </c>
      <c r="P209" s="5">
        <f t="shared" si="5"/>
        <v>5.4675000000000002</v>
      </c>
      <c r="Q209" s="5">
        <f t="shared" si="6"/>
        <v>2.3479200000000002</v>
      </c>
      <c r="R209" s="5">
        <f t="shared" si="7"/>
        <v>1.1518999999999999</v>
      </c>
    </row>
    <row r="210" spans="1:18" x14ac:dyDescent="0.25">
      <c r="A210" s="4">
        <v>43586</v>
      </c>
      <c r="B210" s="3">
        <v>5.3815</v>
      </c>
      <c r="C210" s="1">
        <v>8314.2900000000009</v>
      </c>
      <c r="D210" s="1">
        <v>15750</v>
      </c>
      <c r="E210" s="1">
        <v>22321.8</v>
      </c>
      <c r="F210" s="1">
        <v>8.6252999999999993</v>
      </c>
      <c r="G210" s="1">
        <v>10150</v>
      </c>
      <c r="H210" s="1">
        <v>1.1859999999999999</v>
      </c>
      <c r="I210" s="1">
        <v>5.6856999999999998</v>
      </c>
      <c r="J210" s="1">
        <v>2409.65</v>
      </c>
      <c r="K210" s="4">
        <f t="shared" si="0"/>
        <v>43586</v>
      </c>
      <c r="L210" s="5">
        <f t="shared" si="1"/>
        <v>8.3142900000000015</v>
      </c>
      <c r="M210" s="5">
        <f t="shared" si="2"/>
        <v>15.75</v>
      </c>
      <c r="N210" s="5">
        <f t="shared" si="3"/>
        <v>22.3218</v>
      </c>
      <c r="O210" s="5">
        <f t="shared" si="4"/>
        <v>10.15</v>
      </c>
      <c r="P210" s="5">
        <f t="shared" si="5"/>
        <v>5.6856999999999998</v>
      </c>
      <c r="Q210" s="5">
        <f t="shared" si="6"/>
        <v>2.4096500000000001</v>
      </c>
      <c r="R210" s="5">
        <f t="shared" si="7"/>
        <v>1.1859999999999999</v>
      </c>
    </row>
    <row r="211" spans="1:18" x14ac:dyDescent="0.25">
      <c r="A211" s="4">
        <v>43617</v>
      </c>
      <c r="B211" s="3">
        <v>5.1974</v>
      </c>
      <c r="C211" s="1">
        <v>8350</v>
      </c>
      <c r="D211" s="1">
        <v>15375</v>
      </c>
      <c r="E211" s="1">
        <v>22321.8</v>
      </c>
      <c r="F211" s="1">
        <v>8.3892000000000007</v>
      </c>
      <c r="G211" s="1">
        <v>9850</v>
      </c>
      <c r="H211" s="1">
        <v>1.1023000000000001</v>
      </c>
      <c r="I211" s="1">
        <v>5.6989999999999998</v>
      </c>
      <c r="J211" s="1">
        <v>2259.7399999999998</v>
      </c>
      <c r="K211" s="4">
        <f t="shared" si="0"/>
        <v>43617</v>
      </c>
      <c r="L211" s="5">
        <f t="shared" si="1"/>
        <v>8.35</v>
      </c>
      <c r="M211" s="5">
        <f t="shared" si="2"/>
        <v>15.375</v>
      </c>
      <c r="N211" s="5">
        <f t="shared" si="3"/>
        <v>22.3218</v>
      </c>
      <c r="O211" s="5">
        <f t="shared" si="4"/>
        <v>9.85</v>
      </c>
      <c r="P211" s="5">
        <f t="shared" si="5"/>
        <v>5.6989999999999998</v>
      </c>
      <c r="Q211" s="5">
        <f t="shared" si="6"/>
        <v>2.2597399999999999</v>
      </c>
      <c r="R211" s="5">
        <f t="shared" si="7"/>
        <v>1.1023000000000001</v>
      </c>
    </row>
    <row r="212" spans="1:18" x14ac:dyDescent="0.25">
      <c r="A212" s="4">
        <v>43647</v>
      </c>
      <c r="B212" s="3">
        <v>5.0237999999999996</v>
      </c>
      <c r="C212" s="1">
        <v>8445.65</v>
      </c>
      <c r="D212" s="1">
        <v>15375</v>
      </c>
      <c r="E212" s="1">
        <v>22321.8</v>
      </c>
      <c r="F212" s="1">
        <v>8.9321999999999999</v>
      </c>
      <c r="G212" s="1">
        <v>10400</v>
      </c>
      <c r="H212" s="1">
        <v>1.0609999999999999</v>
      </c>
      <c r="I212" s="1">
        <v>5.5115999999999996</v>
      </c>
      <c r="J212" s="1">
        <v>2452.64</v>
      </c>
      <c r="K212" s="4">
        <f t="shared" si="0"/>
        <v>43647</v>
      </c>
      <c r="L212" s="5">
        <f t="shared" si="1"/>
        <v>8.4456499999999988</v>
      </c>
      <c r="M212" s="5">
        <f t="shared" si="2"/>
        <v>15.375</v>
      </c>
      <c r="N212" s="5">
        <f t="shared" si="3"/>
        <v>22.3218</v>
      </c>
      <c r="O212" s="5">
        <f t="shared" si="4"/>
        <v>10.4</v>
      </c>
      <c r="P212" s="5">
        <f t="shared" si="5"/>
        <v>5.5115999999999996</v>
      </c>
      <c r="Q212" s="5">
        <f t="shared" si="6"/>
        <v>2.4526399999999997</v>
      </c>
      <c r="R212" s="5">
        <f t="shared" si="7"/>
        <v>1.0609999999999999</v>
      </c>
    </row>
    <row r="213" spans="1:18" x14ac:dyDescent="0.25">
      <c r="A213" s="4">
        <v>43678</v>
      </c>
      <c r="B213" s="3">
        <v>4.9802</v>
      </c>
      <c r="C213" s="1">
        <v>8450</v>
      </c>
      <c r="D213" s="1">
        <v>15375</v>
      </c>
      <c r="E213" s="1">
        <v>22321.8</v>
      </c>
      <c r="F213" s="1">
        <v>9.1319999999999997</v>
      </c>
      <c r="G213" s="1">
        <v>10400</v>
      </c>
      <c r="H213" s="1">
        <v>1.0471999999999999</v>
      </c>
      <c r="I213" s="1">
        <v>5.71</v>
      </c>
      <c r="J213" s="1">
        <v>2557.37</v>
      </c>
      <c r="K213" s="4">
        <f t="shared" si="0"/>
        <v>43678</v>
      </c>
      <c r="L213" s="5">
        <f t="shared" si="1"/>
        <v>8.4499999999999993</v>
      </c>
      <c r="M213" s="5">
        <f t="shared" si="2"/>
        <v>15.375</v>
      </c>
      <c r="N213" s="5">
        <f t="shared" si="3"/>
        <v>22.3218</v>
      </c>
      <c r="O213" s="5">
        <f t="shared" si="4"/>
        <v>10.4</v>
      </c>
      <c r="P213" s="5">
        <f t="shared" si="5"/>
        <v>5.71</v>
      </c>
      <c r="Q213" s="5">
        <f t="shared" si="6"/>
        <v>2.5573699999999997</v>
      </c>
      <c r="R213" s="5">
        <f t="shared" si="7"/>
        <v>1.0471999999999999</v>
      </c>
    </row>
    <row r="214" spans="1:18" x14ac:dyDescent="0.25">
      <c r="A214" s="4">
        <v>43709</v>
      </c>
      <c r="B214" s="3">
        <v>4.8227000000000002</v>
      </c>
      <c r="C214" s="1">
        <v>8521.43</v>
      </c>
      <c r="D214" s="1">
        <v>15375</v>
      </c>
      <c r="E214" s="1">
        <v>22762.73</v>
      </c>
      <c r="F214" s="1">
        <v>9.2088999999999999</v>
      </c>
      <c r="G214" s="1">
        <v>10400</v>
      </c>
      <c r="H214" s="1">
        <v>1.0471999999999999</v>
      </c>
      <c r="I214" s="1">
        <v>5.8422000000000001</v>
      </c>
      <c r="J214" s="1">
        <v>2535.3200000000002</v>
      </c>
      <c r="K214" s="4">
        <f t="shared" si="0"/>
        <v>43709</v>
      </c>
      <c r="L214" s="5">
        <f t="shared" si="1"/>
        <v>8.5214300000000005</v>
      </c>
      <c r="M214" s="5">
        <f t="shared" si="2"/>
        <v>15.375</v>
      </c>
      <c r="N214" s="5">
        <f t="shared" si="3"/>
        <v>22.762730000000001</v>
      </c>
      <c r="O214" s="5">
        <f t="shared" si="4"/>
        <v>10.4</v>
      </c>
      <c r="P214" s="5">
        <f t="shared" si="5"/>
        <v>5.8422000000000001</v>
      </c>
      <c r="Q214" s="5">
        <f t="shared" si="6"/>
        <v>2.53532</v>
      </c>
      <c r="R214" s="5">
        <f t="shared" si="7"/>
        <v>1.0471999999999999</v>
      </c>
    </row>
    <row r="215" spans="1:18" x14ac:dyDescent="0.25">
      <c r="A215" s="4">
        <v>43739</v>
      </c>
      <c r="B215" s="3">
        <v>4.7950999999999997</v>
      </c>
      <c r="C215" s="1">
        <v>8950</v>
      </c>
      <c r="D215" s="1">
        <v>15500</v>
      </c>
      <c r="E215" s="1">
        <v>22762.73</v>
      </c>
      <c r="F215" s="1">
        <v>9.1931999999999992</v>
      </c>
      <c r="G215" s="1">
        <v>10500</v>
      </c>
      <c r="H215" s="1">
        <v>1.0471999999999999</v>
      </c>
      <c r="I215" s="1">
        <v>5.7760999999999996</v>
      </c>
      <c r="J215" s="1">
        <v>2535.3200000000002</v>
      </c>
      <c r="K215" s="4">
        <f t="shared" si="0"/>
        <v>43739</v>
      </c>
      <c r="L215" s="5">
        <f t="shared" si="1"/>
        <v>8.9499999999999993</v>
      </c>
      <c r="M215" s="5">
        <f t="shared" si="2"/>
        <v>15.5</v>
      </c>
      <c r="N215" s="5">
        <f t="shared" si="3"/>
        <v>22.762730000000001</v>
      </c>
      <c r="O215" s="5">
        <f t="shared" si="4"/>
        <v>10.5</v>
      </c>
      <c r="P215" s="5">
        <f t="shared" si="5"/>
        <v>5.7760999999999996</v>
      </c>
      <c r="Q215" s="5">
        <f t="shared" si="6"/>
        <v>2.53532</v>
      </c>
      <c r="R215" s="5">
        <f t="shared" si="7"/>
        <v>1.0471999999999999</v>
      </c>
    </row>
    <row r="216" spans="1:18" x14ac:dyDescent="0.25">
      <c r="A216" s="4">
        <v>43770</v>
      </c>
      <c r="B216" s="3">
        <v>4.6573000000000002</v>
      </c>
      <c r="C216" s="1">
        <v>8950</v>
      </c>
      <c r="D216" s="1">
        <v>15500</v>
      </c>
      <c r="E216" s="1">
        <v>22652.5</v>
      </c>
      <c r="F216" s="1">
        <v>9.1320999999999994</v>
      </c>
      <c r="G216" s="1">
        <v>10550</v>
      </c>
      <c r="H216" s="1">
        <v>0.97009999999999996</v>
      </c>
      <c r="I216" s="1">
        <v>5.4565000000000001</v>
      </c>
      <c r="J216" s="1">
        <v>2535.3200000000002</v>
      </c>
      <c r="K216" s="4">
        <f t="shared" si="0"/>
        <v>43770</v>
      </c>
      <c r="L216" s="5">
        <f t="shared" si="1"/>
        <v>8.9499999999999993</v>
      </c>
      <c r="M216" s="5">
        <f t="shared" si="2"/>
        <v>15.5</v>
      </c>
      <c r="N216" s="5">
        <f t="shared" si="3"/>
        <v>22.6525</v>
      </c>
      <c r="O216" s="5">
        <f t="shared" si="4"/>
        <v>10.55</v>
      </c>
      <c r="P216" s="5">
        <f t="shared" si="5"/>
        <v>5.4565000000000001</v>
      </c>
      <c r="Q216" s="5">
        <f t="shared" si="6"/>
        <v>2.53532</v>
      </c>
      <c r="R216" s="5">
        <f t="shared" si="7"/>
        <v>0.97009999999999996</v>
      </c>
    </row>
    <row r="217" spans="1:18" x14ac:dyDescent="0.25">
      <c r="A217" s="4">
        <v>43800</v>
      </c>
      <c r="B217" s="3">
        <v>4.4093</v>
      </c>
      <c r="C217" s="1">
        <v>8950</v>
      </c>
      <c r="D217" s="1">
        <v>16250</v>
      </c>
      <c r="E217" s="1">
        <v>22652.5</v>
      </c>
      <c r="F217" s="1">
        <v>9.4795999999999996</v>
      </c>
      <c r="G217" s="1">
        <v>10750</v>
      </c>
      <c r="H217" s="1">
        <v>0.93700000000000006</v>
      </c>
      <c r="I217" s="1">
        <v>5.5115999999999996</v>
      </c>
      <c r="J217" s="1">
        <v>2535.3200000000002</v>
      </c>
      <c r="K217" s="4">
        <f t="shared" si="0"/>
        <v>43800</v>
      </c>
      <c r="L217" s="5">
        <f t="shared" si="1"/>
        <v>8.9499999999999993</v>
      </c>
      <c r="M217" s="5">
        <f t="shared" si="2"/>
        <v>16.25</v>
      </c>
      <c r="N217" s="5">
        <f t="shared" si="3"/>
        <v>22.6525</v>
      </c>
      <c r="O217" s="5">
        <f t="shared" si="4"/>
        <v>10.75</v>
      </c>
      <c r="P217" s="5">
        <f t="shared" si="5"/>
        <v>5.5115999999999996</v>
      </c>
      <c r="Q217" s="5">
        <f t="shared" si="6"/>
        <v>2.53532</v>
      </c>
      <c r="R217" s="5">
        <f t="shared" si="7"/>
        <v>0.93700000000000006</v>
      </c>
    </row>
    <row r="218" spans="1:18" x14ac:dyDescent="0.25">
      <c r="A218" s="4">
        <v>43831</v>
      </c>
      <c r="B218" s="3">
        <v>4.3430999999999997</v>
      </c>
      <c r="C218" s="1">
        <v>8950</v>
      </c>
      <c r="D218" s="1">
        <v>16125</v>
      </c>
      <c r="E218" s="1">
        <v>22652.5</v>
      </c>
      <c r="F218" s="1">
        <v>9.1788000000000007</v>
      </c>
      <c r="G218" s="1">
        <v>10500</v>
      </c>
      <c r="H218" s="1">
        <v>0.90610000000000002</v>
      </c>
      <c r="I218" s="1">
        <v>5.5115999999999996</v>
      </c>
      <c r="J218" s="1">
        <v>2700.66</v>
      </c>
      <c r="K218" s="4">
        <f t="shared" si="0"/>
        <v>43831</v>
      </c>
      <c r="L218" s="5">
        <f t="shared" si="1"/>
        <v>8.9499999999999993</v>
      </c>
      <c r="M218" s="5">
        <f t="shared" si="2"/>
        <v>16.125</v>
      </c>
      <c r="N218" s="5">
        <f t="shared" si="3"/>
        <v>22.6525</v>
      </c>
      <c r="O218" s="5">
        <f t="shared" si="4"/>
        <v>10.5</v>
      </c>
      <c r="P218" s="5">
        <f t="shared" si="5"/>
        <v>5.5115999999999996</v>
      </c>
      <c r="Q218" s="5">
        <f t="shared" si="6"/>
        <v>2.7006600000000001</v>
      </c>
      <c r="R218" s="5">
        <f t="shared" si="7"/>
        <v>0.90610000000000002</v>
      </c>
    </row>
    <row r="219" spans="1:18" x14ac:dyDescent="0.25">
      <c r="A219" s="4">
        <v>43862</v>
      </c>
      <c r="B219" s="3">
        <v>4.2659000000000002</v>
      </c>
      <c r="C219" s="1">
        <v>8950</v>
      </c>
      <c r="D219" s="1">
        <v>15625</v>
      </c>
      <c r="E219" s="1">
        <v>22652.5</v>
      </c>
      <c r="F219" s="1">
        <v>9.0624000000000002</v>
      </c>
      <c r="G219" s="1">
        <v>10150</v>
      </c>
      <c r="H219" s="1">
        <v>0.7248</v>
      </c>
      <c r="I219" s="1">
        <v>5.5115999999999996</v>
      </c>
      <c r="J219" s="1">
        <v>2838.45</v>
      </c>
      <c r="K219" s="4">
        <f t="shared" si="0"/>
        <v>43862</v>
      </c>
      <c r="L219" s="5">
        <f t="shared" si="1"/>
        <v>8.9499999999999993</v>
      </c>
      <c r="M219" s="5">
        <f t="shared" si="2"/>
        <v>15.625</v>
      </c>
      <c r="N219" s="5">
        <f t="shared" si="3"/>
        <v>22.6525</v>
      </c>
      <c r="O219" s="5">
        <f t="shared" si="4"/>
        <v>10.15</v>
      </c>
      <c r="P219" s="5">
        <f t="shared" si="5"/>
        <v>5.5115999999999996</v>
      </c>
      <c r="Q219" s="5">
        <f t="shared" si="6"/>
        <v>2.8384499999999999</v>
      </c>
      <c r="R219" s="5">
        <f t="shared" si="7"/>
        <v>0.7248</v>
      </c>
    </row>
    <row r="220" spans="1:18" x14ac:dyDescent="0.25">
      <c r="A220" s="4">
        <v>43891</v>
      </c>
      <c r="B220" s="3">
        <v>4.3320999999999996</v>
      </c>
      <c r="C220" s="1">
        <v>8852.27</v>
      </c>
      <c r="D220" s="1">
        <v>15250</v>
      </c>
      <c r="E220" s="1">
        <v>22101.34</v>
      </c>
      <c r="F220" s="1">
        <v>8.9812999999999992</v>
      </c>
      <c r="G220" s="1">
        <v>10150</v>
      </c>
      <c r="H220" s="1">
        <v>0.70550000000000002</v>
      </c>
      <c r="I220" s="1">
        <v>5.2222</v>
      </c>
      <c r="J220" s="1">
        <v>2728.22</v>
      </c>
      <c r="K220" s="4">
        <f t="shared" si="0"/>
        <v>43891</v>
      </c>
      <c r="L220" s="5">
        <f t="shared" si="1"/>
        <v>8.8522700000000007</v>
      </c>
      <c r="M220" s="5">
        <f t="shared" si="2"/>
        <v>15.25</v>
      </c>
      <c r="N220" s="5">
        <f t="shared" si="3"/>
        <v>22.10134</v>
      </c>
      <c r="O220" s="5">
        <f t="shared" si="4"/>
        <v>10.15</v>
      </c>
      <c r="P220" s="5">
        <f t="shared" si="5"/>
        <v>5.2222</v>
      </c>
      <c r="Q220" s="5">
        <f t="shared" si="6"/>
        <v>2.7282199999999999</v>
      </c>
      <c r="R220" s="5">
        <f t="shared" si="7"/>
        <v>0.70550000000000002</v>
      </c>
    </row>
    <row r="221" spans="1:18" x14ac:dyDescent="0.25">
      <c r="A221" s="4">
        <v>43922</v>
      </c>
      <c r="B221" s="3">
        <v>4.3651</v>
      </c>
      <c r="C221" s="1">
        <v>8800</v>
      </c>
      <c r="D221" s="1">
        <v>15150</v>
      </c>
      <c r="E221" s="1">
        <v>17636.98</v>
      </c>
      <c r="F221" s="1">
        <v>9.1691000000000003</v>
      </c>
      <c r="G221" s="1">
        <v>10150</v>
      </c>
      <c r="H221" s="1">
        <v>0.63929999999999998</v>
      </c>
      <c r="I221" s="1">
        <v>3.5825</v>
      </c>
      <c r="J221" s="1">
        <v>2050.3000000000002</v>
      </c>
      <c r="K221" s="4">
        <f t="shared" si="0"/>
        <v>43922</v>
      </c>
      <c r="L221" s="5">
        <f t="shared" si="1"/>
        <v>8.8000000000000007</v>
      </c>
      <c r="M221" s="5">
        <f t="shared" si="2"/>
        <v>15.15</v>
      </c>
      <c r="N221" s="5">
        <f t="shared" si="3"/>
        <v>17.636980000000001</v>
      </c>
      <c r="O221" s="5">
        <f t="shared" si="4"/>
        <v>10.15</v>
      </c>
      <c r="P221" s="5">
        <f t="shared" si="5"/>
        <v>3.5825</v>
      </c>
      <c r="Q221" s="5">
        <f t="shared" si="6"/>
        <v>2.0503</v>
      </c>
      <c r="R221" s="5">
        <f t="shared" si="7"/>
        <v>0.63929999999999998</v>
      </c>
    </row>
    <row r="222" spans="1:18" x14ac:dyDescent="0.25">
      <c r="A222" s="4">
        <v>43952</v>
      </c>
      <c r="B222" s="3">
        <v>4.3486000000000002</v>
      </c>
      <c r="C222" s="1">
        <v>8731.58</v>
      </c>
      <c r="D222" s="1">
        <v>15150</v>
      </c>
      <c r="E222" s="1">
        <v>17636.98</v>
      </c>
      <c r="F222" s="1">
        <v>9.1151</v>
      </c>
      <c r="G222" s="1">
        <v>10150</v>
      </c>
      <c r="H222" s="1">
        <v>0.66139999999999999</v>
      </c>
      <c r="I222" s="1">
        <v>2.0392999999999999</v>
      </c>
      <c r="J222" s="1">
        <v>1212.54</v>
      </c>
      <c r="K222" s="4">
        <f t="shared" si="0"/>
        <v>43952</v>
      </c>
      <c r="L222" s="5">
        <f t="shared" si="1"/>
        <v>8.7315799999999992</v>
      </c>
      <c r="M222" s="5">
        <f t="shared" si="2"/>
        <v>15.15</v>
      </c>
      <c r="N222" s="5">
        <f t="shared" si="3"/>
        <v>17.636980000000001</v>
      </c>
      <c r="O222" s="5">
        <f t="shared" si="4"/>
        <v>10.15</v>
      </c>
      <c r="P222" s="5">
        <f t="shared" si="5"/>
        <v>2.0392999999999999</v>
      </c>
      <c r="Q222" s="5">
        <f t="shared" si="6"/>
        <v>1.21254</v>
      </c>
      <c r="R222" s="5">
        <f t="shared" si="7"/>
        <v>0.66139999999999999</v>
      </c>
    </row>
    <row r="223" spans="1:18" x14ac:dyDescent="0.25">
      <c r="A223" s="4">
        <v>43983</v>
      </c>
      <c r="B223" s="3">
        <v>4.1170999999999998</v>
      </c>
      <c r="C223" s="1">
        <v>8150</v>
      </c>
      <c r="D223" s="1">
        <v>15150</v>
      </c>
      <c r="E223" s="1">
        <v>17416.52</v>
      </c>
      <c r="F223" s="1">
        <v>9.0129999999999999</v>
      </c>
      <c r="G223" s="1">
        <v>10150</v>
      </c>
      <c r="H223" s="1">
        <v>0.60629999999999995</v>
      </c>
      <c r="I223" s="1">
        <v>1.9842</v>
      </c>
      <c r="J223" s="1">
        <v>1033.42</v>
      </c>
      <c r="K223" s="4">
        <f t="shared" si="0"/>
        <v>43983</v>
      </c>
      <c r="L223" s="5">
        <f t="shared" si="1"/>
        <v>8.15</v>
      </c>
      <c r="M223" s="5">
        <f t="shared" si="2"/>
        <v>15.15</v>
      </c>
      <c r="N223" s="5">
        <f t="shared" si="3"/>
        <v>17.416520000000002</v>
      </c>
      <c r="O223" s="5">
        <f t="shared" si="4"/>
        <v>10.15</v>
      </c>
      <c r="P223" s="5">
        <f t="shared" si="5"/>
        <v>1.9842</v>
      </c>
      <c r="Q223" s="5">
        <f t="shared" si="6"/>
        <v>1.03342</v>
      </c>
      <c r="R223" s="5">
        <f t="shared" si="7"/>
        <v>0.60629999999999995</v>
      </c>
    </row>
    <row r="224" spans="1:18" x14ac:dyDescent="0.25">
      <c r="A224" s="4">
        <v>44013</v>
      </c>
      <c r="B224" s="3">
        <v>3.8426999999999998</v>
      </c>
      <c r="C224" s="1">
        <v>7193.48</v>
      </c>
      <c r="D224" s="1">
        <v>13500</v>
      </c>
      <c r="E224" s="1">
        <v>16865.36</v>
      </c>
      <c r="F224" s="1">
        <v>7.6379999999999999</v>
      </c>
      <c r="G224" s="1">
        <v>8850</v>
      </c>
      <c r="H224" s="1">
        <v>0.50700000000000001</v>
      </c>
      <c r="I224" s="1">
        <v>1.8188</v>
      </c>
      <c r="J224" s="1">
        <v>992.08</v>
      </c>
      <c r="K224" s="4">
        <f t="shared" si="0"/>
        <v>44013</v>
      </c>
      <c r="L224" s="5">
        <f t="shared" si="1"/>
        <v>7.1934799999999992</v>
      </c>
      <c r="M224" s="5">
        <f t="shared" si="2"/>
        <v>13.5</v>
      </c>
      <c r="N224" s="5">
        <f t="shared" si="3"/>
        <v>16.865359999999999</v>
      </c>
      <c r="O224" s="5">
        <f t="shared" si="4"/>
        <v>8.85</v>
      </c>
      <c r="P224" s="5">
        <f t="shared" si="5"/>
        <v>1.8188</v>
      </c>
      <c r="Q224" s="5">
        <f t="shared" si="6"/>
        <v>0.99208000000000007</v>
      </c>
      <c r="R224" s="5">
        <f t="shared" si="7"/>
        <v>0.50700000000000001</v>
      </c>
    </row>
    <row r="225" spans="1:18" x14ac:dyDescent="0.25">
      <c r="A225" s="4">
        <v>44044</v>
      </c>
      <c r="B225" s="3">
        <v>3.5274000000000001</v>
      </c>
      <c r="C225" s="1">
        <v>7150</v>
      </c>
      <c r="D225" s="1">
        <v>13500</v>
      </c>
      <c r="E225" s="1">
        <v>16865.36</v>
      </c>
      <c r="F225" s="1">
        <v>7.4471999999999996</v>
      </c>
      <c r="G225" s="1">
        <v>8850</v>
      </c>
      <c r="H225" s="1">
        <v>0.496</v>
      </c>
      <c r="I225" s="1">
        <v>1.7637</v>
      </c>
      <c r="J225" s="1">
        <v>936.96</v>
      </c>
      <c r="K225" s="4">
        <f t="shared" si="0"/>
        <v>44044</v>
      </c>
      <c r="L225" s="5">
        <f t="shared" si="1"/>
        <v>7.15</v>
      </c>
      <c r="M225" s="5">
        <f t="shared" si="2"/>
        <v>13.5</v>
      </c>
      <c r="N225" s="5">
        <f t="shared" si="3"/>
        <v>16.865359999999999</v>
      </c>
      <c r="O225" s="5">
        <f t="shared" si="4"/>
        <v>8.85</v>
      </c>
      <c r="P225" s="5">
        <f t="shared" si="5"/>
        <v>1.7637</v>
      </c>
      <c r="Q225" s="5">
        <f t="shared" si="6"/>
        <v>0.93696000000000002</v>
      </c>
      <c r="R225" s="5">
        <f t="shared" si="7"/>
        <v>0.496</v>
      </c>
    </row>
    <row r="226" spans="1:18" x14ac:dyDescent="0.25">
      <c r="A226" s="4">
        <v>44075</v>
      </c>
      <c r="B226" s="3">
        <v>3.6377000000000002</v>
      </c>
      <c r="C226" s="1">
        <v>7150</v>
      </c>
      <c r="D226" s="1">
        <v>13500</v>
      </c>
      <c r="E226" s="1">
        <v>18188.14</v>
      </c>
      <c r="F226" s="1">
        <v>7.3235000000000001</v>
      </c>
      <c r="G226" s="1">
        <v>8850</v>
      </c>
      <c r="H226" s="1">
        <v>0.496</v>
      </c>
      <c r="I226" s="1">
        <v>1.7637</v>
      </c>
      <c r="J226" s="1">
        <v>936.96</v>
      </c>
      <c r="K226" s="4">
        <f t="shared" si="0"/>
        <v>44075</v>
      </c>
      <c r="L226" s="5">
        <f t="shared" si="1"/>
        <v>7.15</v>
      </c>
      <c r="M226" s="5">
        <f t="shared" si="2"/>
        <v>13.5</v>
      </c>
      <c r="N226" s="5">
        <f t="shared" si="3"/>
        <v>18.188140000000001</v>
      </c>
      <c r="O226" s="5">
        <f t="shared" si="4"/>
        <v>8.85</v>
      </c>
      <c r="P226" s="5">
        <f t="shared" si="5"/>
        <v>1.7637</v>
      </c>
      <c r="Q226" s="5">
        <f t="shared" si="6"/>
        <v>0.93696000000000002</v>
      </c>
      <c r="R226" s="5">
        <f t="shared" si="7"/>
        <v>0.496</v>
      </c>
    </row>
    <row r="227" spans="1:18" x14ac:dyDescent="0.25">
      <c r="A227" s="4">
        <v>44105</v>
      </c>
      <c r="B227" s="3">
        <v>4.1138000000000003</v>
      </c>
      <c r="C227" s="1">
        <v>7150</v>
      </c>
      <c r="D227" s="1">
        <v>13500</v>
      </c>
      <c r="E227" s="1">
        <v>18133.02</v>
      </c>
      <c r="F227" s="1">
        <v>7.7009999999999996</v>
      </c>
      <c r="G227" s="1">
        <v>9000</v>
      </c>
      <c r="H227" s="1">
        <v>0.81569999999999998</v>
      </c>
      <c r="I227" s="1">
        <v>1.8078000000000001</v>
      </c>
      <c r="J227" s="1">
        <v>1047.2</v>
      </c>
      <c r="K227" s="4">
        <f t="shared" si="0"/>
        <v>44105</v>
      </c>
      <c r="L227" s="5">
        <f t="shared" si="1"/>
        <v>7.15</v>
      </c>
      <c r="M227" s="5">
        <f t="shared" si="2"/>
        <v>13.5</v>
      </c>
      <c r="N227" s="5">
        <f t="shared" si="3"/>
        <v>18.133020000000002</v>
      </c>
      <c r="O227" s="5">
        <f t="shared" si="4"/>
        <v>9</v>
      </c>
      <c r="P227" s="5">
        <f t="shared" si="5"/>
        <v>1.8078000000000001</v>
      </c>
      <c r="Q227" s="5">
        <f t="shared" si="6"/>
        <v>1.0472000000000001</v>
      </c>
      <c r="R227" s="5">
        <f t="shared" si="7"/>
        <v>0.81569999999999998</v>
      </c>
    </row>
    <row r="228" spans="1:18" x14ac:dyDescent="0.25">
      <c r="A228" s="4">
        <v>44136</v>
      </c>
      <c r="B228" s="3">
        <v>4.8364000000000003</v>
      </c>
      <c r="C228" s="1">
        <v>7150</v>
      </c>
      <c r="D228" s="1">
        <v>13500</v>
      </c>
      <c r="E228" s="1">
        <v>18133.02</v>
      </c>
      <c r="F228" s="1">
        <v>7.7746000000000004</v>
      </c>
      <c r="G228" s="1">
        <v>9000</v>
      </c>
      <c r="H228" s="1">
        <v>1.2401</v>
      </c>
      <c r="I228" s="1">
        <v>2.1633</v>
      </c>
      <c r="J228" s="1">
        <v>1295.22</v>
      </c>
      <c r="K228" s="4">
        <f t="shared" si="0"/>
        <v>44136</v>
      </c>
      <c r="L228" s="5">
        <f t="shared" si="1"/>
        <v>7.15</v>
      </c>
      <c r="M228" s="5">
        <f t="shared" si="2"/>
        <v>13.5</v>
      </c>
      <c r="N228" s="5">
        <f t="shared" si="3"/>
        <v>18.133020000000002</v>
      </c>
      <c r="O228" s="5">
        <f t="shared" si="4"/>
        <v>9</v>
      </c>
      <c r="P228" s="5">
        <f t="shared" si="5"/>
        <v>2.1633</v>
      </c>
      <c r="Q228" s="5">
        <f t="shared" si="6"/>
        <v>1.29522</v>
      </c>
      <c r="R228" s="5">
        <f t="shared" si="7"/>
        <v>1.2401</v>
      </c>
    </row>
    <row r="229" spans="1:18" x14ac:dyDescent="0.25">
      <c r="A229" s="4">
        <v>44166</v>
      </c>
      <c r="B229" s="3">
        <v>6.8673999999999999</v>
      </c>
      <c r="C229" s="1">
        <v>7700</v>
      </c>
      <c r="D229" s="1">
        <v>13500</v>
      </c>
      <c r="E229" s="1">
        <v>18133.02</v>
      </c>
      <c r="F229" s="1">
        <v>7.5179999999999998</v>
      </c>
      <c r="G229" s="1">
        <v>9000</v>
      </c>
      <c r="H229" s="1">
        <v>1.7283999999999999</v>
      </c>
      <c r="I229" s="1">
        <v>2.4581</v>
      </c>
      <c r="J229" s="1">
        <v>1752.67</v>
      </c>
      <c r="K229" s="4">
        <f t="shared" si="0"/>
        <v>44166</v>
      </c>
      <c r="L229" s="5">
        <f t="shared" si="1"/>
        <v>7.7</v>
      </c>
      <c r="M229" s="5">
        <f t="shared" si="2"/>
        <v>13.5</v>
      </c>
      <c r="N229" s="5">
        <f t="shared" si="3"/>
        <v>18.133020000000002</v>
      </c>
      <c r="O229" s="5">
        <f t="shared" si="4"/>
        <v>9</v>
      </c>
      <c r="P229" s="5">
        <f t="shared" si="5"/>
        <v>2.4581</v>
      </c>
      <c r="Q229" s="5">
        <f t="shared" si="6"/>
        <v>1.7526700000000002</v>
      </c>
      <c r="R229" s="5">
        <f t="shared" si="7"/>
        <v>1.7283999999999999</v>
      </c>
    </row>
    <row r="230" spans="1:18" x14ac:dyDescent="0.25">
      <c r="A230" s="4">
        <v>44197</v>
      </c>
      <c r="B230" s="3">
        <v>8.9286999999999992</v>
      </c>
      <c r="C230" s="1">
        <v>7700</v>
      </c>
      <c r="D230" s="1">
        <v>14500</v>
      </c>
      <c r="E230" s="1">
        <v>18133.02</v>
      </c>
      <c r="F230" s="1">
        <v>7.3851000000000004</v>
      </c>
      <c r="G230" s="1">
        <v>9000</v>
      </c>
      <c r="H230" s="1">
        <v>2.5078</v>
      </c>
      <c r="I230" s="1">
        <v>3.6652</v>
      </c>
      <c r="J230" s="1">
        <v>2948.68</v>
      </c>
      <c r="K230" s="4">
        <f t="shared" si="0"/>
        <v>44197</v>
      </c>
      <c r="L230" s="5">
        <f t="shared" si="1"/>
        <v>7.7</v>
      </c>
      <c r="M230" s="5">
        <f t="shared" si="2"/>
        <v>14.5</v>
      </c>
      <c r="N230" s="5">
        <f t="shared" si="3"/>
        <v>18.133020000000002</v>
      </c>
      <c r="O230" s="5">
        <f t="shared" si="4"/>
        <v>9</v>
      </c>
      <c r="P230" s="5">
        <f t="shared" si="5"/>
        <v>3.6652</v>
      </c>
      <c r="Q230" s="5">
        <f t="shared" si="6"/>
        <v>2.94868</v>
      </c>
      <c r="R230" s="5">
        <f t="shared" si="7"/>
        <v>2.5078</v>
      </c>
    </row>
    <row r="231" spans="1:18" x14ac:dyDescent="0.25">
      <c r="A231" s="4">
        <v>44228</v>
      </c>
      <c r="B231" s="3">
        <v>8.5428999999999995</v>
      </c>
      <c r="C231" s="1">
        <v>7700</v>
      </c>
      <c r="D231" s="1">
        <v>14500</v>
      </c>
      <c r="E231" s="1">
        <v>17361.400000000001</v>
      </c>
      <c r="F231" s="1">
        <v>7.3741000000000003</v>
      </c>
      <c r="G231" s="1">
        <v>8800</v>
      </c>
      <c r="H231" s="1">
        <v>2.7833000000000001</v>
      </c>
      <c r="I231" s="1">
        <v>3.9131999999999998</v>
      </c>
      <c r="J231" s="1">
        <v>3403.39</v>
      </c>
      <c r="K231" s="4">
        <f t="shared" si="0"/>
        <v>44228</v>
      </c>
      <c r="L231" s="5">
        <f t="shared" si="1"/>
        <v>7.7</v>
      </c>
      <c r="M231" s="5">
        <f t="shared" si="2"/>
        <v>14.5</v>
      </c>
      <c r="N231" s="5">
        <f t="shared" si="3"/>
        <v>17.3614</v>
      </c>
      <c r="O231" s="5">
        <f t="shared" si="4"/>
        <v>8.8000000000000007</v>
      </c>
      <c r="P231" s="5">
        <f t="shared" si="5"/>
        <v>3.9131999999999998</v>
      </c>
      <c r="Q231" s="5">
        <f t="shared" si="6"/>
        <v>3.4033899999999999</v>
      </c>
      <c r="R231" s="5">
        <f t="shared" si="7"/>
        <v>2.7833000000000001</v>
      </c>
    </row>
    <row r="232" spans="1:18" x14ac:dyDescent="0.25">
      <c r="A232" s="4">
        <v>44256</v>
      </c>
      <c r="B232" s="3">
        <v>8.2673000000000005</v>
      </c>
      <c r="C232" s="1">
        <v>7700</v>
      </c>
      <c r="D232" s="1">
        <v>14500</v>
      </c>
      <c r="E232" s="1">
        <v>17361.400000000001</v>
      </c>
      <c r="F232" s="1">
        <v>7.4664999999999999</v>
      </c>
      <c r="G232" s="1">
        <v>8800</v>
      </c>
      <c r="H232" s="1">
        <v>3.3759000000000001</v>
      </c>
      <c r="I232" s="1">
        <v>4.6711</v>
      </c>
      <c r="J232" s="1">
        <v>3389.61</v>
      </c>
      <c r="K232" s="4">
        <f t="shared" si="0"/>
        <v>44256</v>
      </c>
      <c r="L232" s="5">
        <f t="shared" si="1"/>
        <v>7.7</v>
      </c>
      <c r="M232" s="5">
        <f t="shared" si="2"/>
        <v>14.5</v>
      </c>
      <c r="N232" s="5">
        <f t="shared" si="3"/>
        <v>17.3614</v>
      </c>
      <c r="O232" s="5">
        <f t="shared" si="4"/>
        <v>8.8000000000000007</v>
      </c>
      <c r="P232" s="5">
        <f t="shared" si="5"/>
        <v>4.6711</v>
      </c>
      <c r="Q232" s="5">
        <f t="shared" si="6"/>
        <v>3.3896100000000002</v>
      </c>
      <c r="R232" s="5">
        <f t="shared" si="7"/>
        <v>3.3759000000000001</v>
      </c>
    </row>
    <row r="233" spans="1:18" x14ac:dyDescent="0.25">
      <c r="A233" s="4">
        <v>44287</v>
      </c>
      <c r="B233" s="3">
        <v>7.6721000000000004</v>
      </c>
      <c r="C233" s="1">
        <v>7700</v>
      </c>
      <c r="D233" s="1">
        <v>14500</v>
      </c>
      <c r="E233" s="1">
        <v>17361.400000000001</v>
      </c>
      <c r="F233" s="1">
        <v>7.6449999999999996</v>
      </c>
      <c r="G233" s="1">
        <v>8800</v>
      </c>
      <c r="H233" s="1">
        <v>3.0424000000000002</v>
      </c>
      <c r="I233" s="1">
        <v>4.3982000000000001</v>
      </c>
      <c r="J233" s="1">
        <v>3549.44</v>
      </c>
      <c r="K233" s="4">
        <f t="shared" si="0"/>
        <v>44287</v>
      </c>
      <c r="L233" s="5">
        <f t="shared" si="1"/>
        <v>7.7</v>
      </c>
      <c r="M233" s="5">
        <f t="shared" si="2"/>
        <v>14.5</v>
      </c>
      <c r="N233" s="5">
        <f t="shared" si="3"/>
        <v>17.3614</v>
      </c>
      <c r="O233" s="5">
        <f t="shared" si="4"/>
        <v>8.8000000000000007</v>
      </c>
      <c r="P233" s="5">
        <f t="shared" si="5"/>
        <v>4.3982000000000001</v>
      </c>
      <c r="Q233" s="5">
        <f t="shared" si="6"/>
        <v>3.5494400000000002</v>
      </c>
      <c r="R233" s="5">
        <f t="shared" si="7"/>
        <v>3.0424000000000002</v>
      </c>
    </row>
    <row r="234" spans="1:18" x14ac:dyDescent="0.25">
      <c r="A234" s="4">
        <v>44317</v>
      </c>
      <c r="B234" s="3">
        <v>8.0469000000000008</v>
      </c>
      <c r="C234" s="1">
        <v>7700</v>
      </c>
      <c r="D234" s="1">
        <v>14200</v>
      </c>
      <c r="E234" s="1">
        <v>17361.400000000001</v>
      </c>
      <c r="F234" s="1">
        <v>7.4913999999999996</v>
      </c>
      <c r="G234" s="1">
        <v>8800</v>
      </c>
      <c r="H234" s="1">
        <v>2.8660000000000001</v>
      </c>
      <c r="I234" s="1">
        <v>4.3540999999999999</v>
      </c>
      <c r="J234" s="1">
        <v>3362.05</v>
      </c>
      <c r="K234" s="4">
        <f t="shared" si="0"/>
        <v>44317</v>
      </c>
      <c r="L234" s="5">
        <f t="shared" si="1"/>
        <v>7.7</v>
      </c>
      <c r="M234" s="5">
        <f t="shared" si="2"/>
        <v>14.2</v>
      </c>
      <c r="N234" s="5">
        <f t="shared" si="3"/>
        <v>17.3614</v>
      </c>
      <c r="O234" s="5">
        <f t="shared" si="4"/>
        <v>8.8000000000000007</v>
      </c>
      <c r="P234" s="5">
        <f t="shared" si="5"/>
        <v>4.3540999999999999</v>
      </c>
      <c r="Q234" s="5">
        <f t="shared" si="6"/>
        <v>3.36205</v>
      </c>
      <c r="R234" s="5">
        <f t="shared" si="7"/>
        <v>2.8660000000000001</v>
      </c>
    </row>
    <row r="235" spans="1:18" x14ac:dyDescent="0.25">
      <c r="A235" s="4">
        <v>44348</v>
      </c>
      <c r="B235" s="3">
        <v>7.7713000000000001</v>
      </c>
      <c r="C235" s="1">
        <v>7700</v>
      </c>
      <c r="D235" s="1">
        <v>14200</v>
      </c>
      <c r="E235" s="1">
        <v>17361.400000000001</v>
      </c>
      <c r="F235" s="1">
        <v>7.3520000000000003</v>
      </c>
      <c r="G235" s="1">
        <v>8800</v>
      </c>
      <c r="H235" s="1">
        <v>2.6455000000000002</v>
      </c>
      <c r="I235" s="1">
        <v>5.1257000000000001</v>
      </c>
      <c r="J235" s="1">
        <v>3362.05</v>
      </c>
      <c r="K235" s="4">
        <f t="shared" si="0"/>
        <v>44348</v>
      </c>
      <c r="L235" s="5">
        <f t="shared" si="1"/>
        <v>7.7</v>
      </c>
      <c r="M235" s="5">
        <f t="shared" si="2"/>
        <v>14.2</v>
      </c>
      <c r="N235" s="5">
        <f t="shared" si="3"/>
        <v>17.3614</v>
      </c>
      <c r="O235" s="5">
        <f t="shared" si="4"/>
        <v>8.8000000000000007</v>
      </c>
      <c r="P235" s="5">
        <f t="shared" si="5"/>
        <v>5.1257000000000001</v>
      </c>
      <c r="Q235" s="5">
        <f t="shared" si="6"/>
        <v>3.36205</v>
      </c>
      <c r="R235" s="5">
        <f t="shared" si="7"/>
        <v>2.6455000000000002</v>
      </c>
    </row>
    <row r="236" spans="1:18" x14ac:dyDescent="0.25">
      <c r="A236" s="4">
        <v>44378</v>
      </c>
      <c r="B236" s="3">
        <v>7.4295999999999998</v>
      </c>
      <c r="C236" s="1">
        <v>7700</v>
      </c>
      <c r="D236" s="1">
        <v>14200</v>
      </c>
      <c r="E236" s="1">
        <v>17912.560000000001</v>
      </c>
      <c r="F236" s="1">
        <v>7.5910000000000002</v>
      </c>
      <c r="G236" s="1">
        <v>8800</v>
      </c>
      <c r="H236" s="1">
        <v>2.5243000000000002</v>
      </c>
      <c r="I236" s="1">
        <v>5.0376000000000003</v>
      </c>
      <c r="J236" s="1">
        <v>3472.28</v>
      </c>
      <c r="K236" s="4">
        <f t="shared" si="0"/>
        <v>44378</v>
      </c>
      <c r="L236" s="5">
        <f t="shared" si="1"/>
        <v>7.7</v>
      </c>
      <c r="M236" s="5">
        <f t="shared" si="2"/>
        <v>14.2</v>
      </c>
      <c r="N236" s="5">
        <f t="shared" si="3"/>
        <v>17.912560000000003</v>
      </c>
      <c r="O236" s="5">
        <f t="shared" si="4"/>
        <v>8.8000000000000007</v>
      </c>
      <c r="P236" s="5">
        <f t="shared" si="5"/>
        <v>5.0376000000000003</v>
      </c>
      <c r="Q236" s="5">
        <f t="shared" si="6"/>
        <v>3.47228</v>
      </c>
      <c r="R236" s="5">
        <f t="shared" si="7"/>
        <v>2.5243000000000002</v>
      </c>
    </row>
    <row r="237" spans="1:18" x14ac:dyDescent="0.25">
      <c r="A237" s="4">
        <v>44409</v>
      </c>
      <c r="B237" s="3">
        <v>7.6611000000000002</v>
      </c>
      <c r="C237" s="1">
        <v>7700</v>
      </c>
      <c r="D237" s="1">
        <v>14200</v>
      </c>
      <c r="E237" s="1">
        <v>17912.560000000001</v>
      </c>
      <c r="F237" s="1">
        <v>7.58</v>
      </c>
      <c r="G237" s="1">
        <v>8800</v>
      </c>
      <c r="H237" s="1">
        <v>2.4802</v>
      </c>
      <c r="I237" s="1">
        <v>5.9249000000000001</v>
      </c>
      <c r="J237" s="1">
        <v>3430.95</v>
      </c>
      <c r="K237" s="4">
        <f t="shared" si="0"/>
        <v>44409</v>
      </c>
      <c r="L237" s="5">
        <f t="shared" si="1"/>
        <v>7.7</v>
      </c>
      <c r="M237" s="5">
        <f t="shared" si="2"/>
        <v>14.2</v>
      </c>
      <c r="N237" s="5">
        <f t="shared" si="3"/>
        <v>17.912560000000003</v>
      </c>
      <c r="O237" s="5">
        <f t="shared" si="4"/>
        <v>8.8000000000000007</v>
      </c>
      <c r="P237" s="5">
        <f t="shared" si="5"/>
        <v>5.9249000000000001</v>
      </c>
      <c r="Q237" s="5">
        <f t="shared" si="6"/>
        <v>3.4309499999999997</v>
      </c>
      <c r="R237" s="5">
        <f t="shared" si="7"/>
        <v>2.4802</v>
      </c>
    </row>
    <row r="238" spans="1:18" x14ac:dyDescent="0.25">
      <c r="A238" s="4">
        <v>44440</v>
      </c>
      <c r="B238" s="3">
        <v>7.8263999999999996</v>
      </c>
      <c r="C238" s="1">
        <v>7700</v>
      </c>
      <c r="D238" s="1">
        <v>14200</v>
      </c>
      <c r="E238" s="1">
        <v>17912.560000000001</v>
      </c>
      <c r="F238" s="1">
        <v>7.7210000000000001</v>
      </c>
      <c r="G238" s="1">
        <v>9000</v>
      </c>
      <c r="H238" s="1">
        <v>2.6566000000000001</v>
      </c>
      <c r="I238" s="1">
        <v>6.3383000000000003</v>
      </c>
      <c r="J238" s="1">
        <v>3417.17</v>
      </c>
      <c r="K238" s="4">
        <f t="shared" si="0"/>
        <v>44440</v>
      </c>
      <c r="L238" s="5">
        <f t="shared" si="1"/>
        <v>7.7</v>
      </c>
      <c r="M238" s="5">
        <f t="shared" si="2"/>
        <v>14.2</v>
      </c>
      <c r="N238" s="5">
        <f t="shared" si="3"/>
        <v>17.912560000000003</v>
      </c>
      <c r="O238" s="5">
        <f t="shared" si="4"/>
        <v>9</v>
      </c>
      <c r="P238" s="5">
        <f t="shared" si="5"/>
        <v>6.3383000000000003</v>
      </c>
      <c r="Q238" s="5">
        <f t="shared" si="6"/>
        <v>3.41717</v>
      </c>
      <c r="R238" s="5">
        <f t="shared" si="7"/>
        <v>2.6566000000000001</v>
      </c>
    </row>
    <row r="239" spans="1:18" x14ac:dyDescent="0.25">
      <c r="A239" s="4">
        <v>44470</v>
      </c>
      <c r="B239" s="3">
        <v>7.7161999999999997</v>
      </c>
      <c r="C239" s="1">
        <v>7700</v>
      </c>
      <c r="D239" s="1">
        <v>14200</v>
      </c>
      <c r="E239" s="1">
        <v>17912.560000000001</v>
      </c>
      <c r="F239" s="1">
        <v>7.89</v>
      </c>
      <c r="G239" s="1">
        <v>9000</v>
      </c>
      <c r="H239" s="1">
        <v>2.7006999999999999</v>
      </c>
      <c r="I239" s="1">
        <v>6.3383000000000003</v>
      </c>
      <c r="J239" s="1">
        <v>3417.17</v>
      </c>
      <c r="K239" s="4">
        <f t="shared" si="0"/>
        <v>44470</v>
      </c>
      <c r="L239" s="5">
        <f t="shared" si="1"/>
        <v>7.7</v>
      </c>
      <c r="M239" s="5">
        <f t="shared" si="2"/>
        <v>14.2</v>
      </c>
      <c r="N239" s="5">
        <f t="shared" si="3"/>
        <v>17.912560000000003</v>
      </c>
      <c r="O239" s="5">
        <f t="shared" si="4"/>
        <v>9</v>
      </c>
      <c r="P239" s="5">
        <f t="shared" si="5"/>
        <v>6.3383000000000003</v>
      </c>
      <c r="Q239" s="5">
        <f t="shared" si="6"/>
        <v>3.41717</v>
      </c>
      <c r="R239" s="5">
        <f t="shared" si="7"/>
        <v>2.7006999999999999</v>
      </c>
    </row>
    <row r="240" spans="1:18" x14ac:dyDescent="0.25">
      <c r="A240" s="4">
        <v>44501</v>
      </c>
      <c r="B240" s="3">
        <v>7.7161999999999997</v>
      </c>
      <c r="C240" s="1">
        <v>7700</v>
      </c>
      <c r="D240" s="1">
        <v>14000</v>
      </c>
      <c r="E240" s="1">
        <v>17912.560000000001</v>
      </c>
      <c r="F240" s="1">
        <v>7.7218</v>
      </c>
      <c r="G240" s="1">
        <v>8850</v>
      </c>
      <c r="H240" s="1">
        <v>2.7006999999999999</v>
      </c>
      <c r="I240" s="1">
        <v>6.3383000000000003</v>
      </c>
      <c r="J240" s="1">
        <v>3665.19</v>
      </c>
      <c r="K240" s="4">
        <f t="shared" si="0"/>
        <v>44501</v>
      </c>
      <c r="L240" s="5">
        <f t="shared" si="1"/>
        <v>7.7</v>
      </c>
      <c r="M240" s="5">
        <f t="shared" si="2"/>
        <v>14</v>
      </c>
      <c r="N240" s="5">
        <f t="shared" si="3"/>
        <v>17.912560000000003</v>
      </c>
      <c r="O240" s="5">
        <f t="shared" si="4"/>
        <v>8.85</v>
      </c>
      <c r="P240" s="5">
        <f t="shared" si="5"/>
        <v>6.3383000000000003</v>
      </c>
      <c r="Q240" s="5">
        <f t="shared" si="6"/>
        <v>3.6651899999999999</v>
      </c>
      <c r="R240" s="5">
        <f t="shared" si="7"/>
        <v>2.7006999999999999</v>
      </c>
    </row>
    <row r="241" spans="1:18" x14ac:dyDescent="0.25">
      <c r="A241" s="4">
        <v>44531</v>
      </c>
      <c r="B241" s="3">
        <v>7.7161999999999997</v>
      </c>
      <c r="C241" s="1">
        <v>7700</v>
      </c>
      <c r="D241" s="1">
        <v>14000</v>
      </c>
      <c r="E241" s="1">
        <v>17912.560000000001</v>
      </c>
      <c r="F241" s="1">
        <v>7.9035000000000002</v>
      </c>
      <c r="G241" s="1">
        <v>8850</v>
      </c>
      <c r="H241" s="1">
        <v>2.7006999999999999</v>
      </c>
      <c r="I241" s="1">
        <v>6.5037000000000003</v>
      </c>
      <c r="J241" s="1">
        <v>3869.12</v>
      </c>
      <c r="K241" s="4">
        <f t="shared" si="0"/>
        <v>44531</v>
      </c>
      <c r="L241" s="5">
        <f t="shared" si="1"/>
        <v>7.7</v>
      </c>
      <c r="M241" s="5">
        <f t="shared" si="2"/>
        <v>14</v>
      </c>
      <c r="N241" s="5">
        <f t="shared" si="3"/>
        <v>17.912560000000003</v>
      </c>
      <c r="O241" s="5">
        <f t="shared" si="4"/>
        <v>8.85</v>
      </c>
      <c r="P241" s="5">
        <f t="shared" si="5"/>
        <v>6.5037000000000003</v>
      </c>
      <c r="Q241" s="5">
        <f t="shared" si="6"/>
        <v>3.8691199999999997</v>
      </c>
      <c r="R241" s="5">
        <f t="shared" si="7"/>
        <v>2.7006999999999999</v>
      </c>
    </row>
    <row r="242" spans="1:18" x14ac:dyDescent="0.25">
      <c r="A242" s="4">
        <v>44562</v>
      </c>
      <c r="B242" s="3">
        <v>7.7161999999999997</v>
      </c>
      <c r="C242" s="1">
        <v>7700</v>
      </c>
      <c r="D242" s="1">
        <v>14000</v>
      </c>
      <c r="E242" s="1">
        <v>17912.560000000001</v>
      </c>
      <c r="F242" s="1">
        <v>7.9248000000000003</v>
      </c>
      <c r="G242" s="1">
        <v>8850</v>
      </c>
      <c r="H242" s="1">
        <v>2.9487000000000001</v>
      </c>
      <c r="I242" s="1">
        <v>6.6139000000000001</v>
      </c>
      <c r="J242" s="1">
        <v>4216.34</v>
      </c>
      <c r="K242" s="4">
        <f t="shared" si="0"/>
        <v>44562</v>
      </c>
      <c r="L242" s="5">
        <f t="shared" si="1"/>
        <v>7.7</v>
      </c>
      <c r="M242" s="5">
        <f t="shared" si="2"/>
        <v>14</v>
      </c>
      <c r="N242" s="5">
        <f t="shared" si="3"/>
        <v>17.912560000000003</v>
      </c>
      <c r="O242" s="5">
        <f t="shared" si="4"/>
        <v>8.85</v>
      </c>
      <c r="P242" s="5">
        <f t="shared" si="5"/>
        <v>6.6139000000000001</v>
      </c>
      <c r="Q242" s="5">
        <f t="shared" si="6"/>
        <v>4.2163399999999998</v>
      </c>
      <c r="R242" s="5">
        <f t="shared" si="7"/>
        <v>2.9487000000000001</v>
      </c>
    </row>
    <row r="243" spans="1:18" x14ac:dyDescent="0.25">
      <c r="A243" s="4">
        <v>44593</v>
      </c>
      <c r="B243" s="3">
        <v>7.7161999999999997</v>
      </c>
      <c r="C243" s="1">
        <v>8300</v>
      </c>
      <c r="D243" s="1">
        <v>14000</v>
      </c>
      <c r="E243" s="1">
        <v>19290.45</v>
      </c>
      <c r="F243" s="1">
        <v>8.0967000000000002</v>
      </c>
      <c r="G243" s="1">
        <v>8950</v>
      </c>
      <c r="H243" s="1">
        <v>3.2932000000000001</v>
      </c>
      <c r="I243" s="1">
        <v>6.6139000000000001</v>
      </c>
      <c r="J243" s="1">
        <v>4216.34</v>
      </c>
      <c r="K243" s="4">
        <f t="shared" si="0"/>
        <v>44593</v>
      </c>
      <c r="L243" s="5">
        <f t="shared" si="1"/>
        <v>8.3000000000000007</v>
      </c>
      <c r="M243" s="5">
        <f t="shared" si="2"/>
        <v>14</v>
      </c>
      <c r="N243" s="5">
        <f t="shared" si="3"/>
        <v>19.29045</v>
      </c>
      <c r="O243" s="5">
        <f t="shared" si="4"/>
        <v>8.9499999999999993</v>
      </c>
      <c r="P243" s="5">
        <f t="shared" si="5"/>
        <v>6.6139000000000001</v>
      </c>
      <c r="Q243" s="5">
        <f t="shared" si="6"/>
        <v>4.2163399999999998</v>
      </c>
      <c r="R243" s="5">
        <f t="shared" si="7"/>
        <v>3.2932000000000001</v>
      </c>
    </row>
    <row r="244" spans="1:18" x14ac:dyDescent="0.25">
      <c r="A244" s="4">
        <v>44621</v>
      </c>
      <c r="B244" s="3">
        <v>15.6418</v>
      </c>
      <c r="C244" s="1">
        <v>8300</v>
      </c>
      <c r="D244" s="1">
        <v>14000</v>
      </c>
      <c r="E244" s="1">
        <v>22046.23</v>
      </c>
      <c r="F244" s="1">
        <v>8.1963000000000008</v>
      </c>
      <c r="G244" s="1">
        <v>8950</v>
      </c>
      <c r="H244" s="1">
        <v>4.3872</v>
      </c>
      <c r="I244" s="1">
        <v>8.6861999999999995</v>
      </c>
      <c r="J244" s="1">
        <v>5202.91</v>
      </c>
      <c r="K244" s="4">
        <f t="shared" si="0"/>
        <v>44621</v>
      </c>
      <c r="L244" s="5">
        <f t="shared" si="1"/>
        <v>8.3000000000000007</v>
      </c>
      <c r="M244" s="5">
        <f t="shared" si="2"/>
        <v>14</v>
      </c>
      <c r="N244" s="5">
        <f t="shared" si="3"/>
        <v>22.046230000000001</v>
      </c>
      <c r="O244" s="5">
        <f t="shared" si="4"/>
        <v>8.9499999999999993</v>
      </c>
      <c r="P244" s="5">
        <f t="shared" si="5"/>
        <v>8.6861999999999995</v>
      </c>
      <c r="Q244" s="5">
        <f t="shared" si="6"/>
        <v>5.2029100000000001</v>
      </c>
      <c r="R244" s="5">
        <f t="shared" si="7"/>
        <v>4.3872</v>
      </c>
    </row>
    <row r="245" spans="1:18" x14ac:dyDescent="0.25">
      <c r="A245" s="4">
        <v>44652</v>
      </c>
      <c r="B245" s="3">
        <v>19.0976</v>
      </c>
      <c r="C245" s="1">
        <v>8300</v>
      </c>
      <c r="D245" s="1">
        <v>14000</v>
      </c>
      <c r="E245" s="1">
        <v>24802</v>
      </c>
      <c r="F245" s="1">
        <v>9.9602000000000004</v>
      </c>
      <c r="G245" s="1">
        <v>11250</v>
      </c>
      <c r="H245" s="1">
        <v>6.1178999999999997</v>
      </c>
      <c r="I245" s="1">
        <v>10.0586</v>
      </c>
      <c r="J245" s="1">
        <v>7233.92</v>
      </c>
      <c r="K245" s="4">
        <f t="shared" si="0"/>
        <v>44652</v>
      </c>
      <c r="L245" s="5">
        <f t="shared" si="1"/>
        <v>8.3000000000000007</v>
      </c>
      <c r="M245" s="5">
        <f t="shared" si="2"/>
        <v>14</v>
      </c>
      <c r="N245" s="5">
        <f t="shared" si="3"/>
        <v>24.802</v>
      </c>
      <c r="O245" s="5">
        <f t="shared" si="4"/>
        <v>11.25</v>
      </c>
      <c r="P245" s="5">
        <f t="shared" si="5"/>
        <v>10.0586</v>
      </c>
      <c r="Q245" s="5">
        <f t="shared" si="6"/>
        <v>7.2339200000000003</v>
      </c>
      <c r="R245" s="5">
        <f t="shared" si="7"/>
        <v>6.1178999999999997</v>
      </c>
    </row>
    <row r="246" spans="1:18" x14ac:dyDescent="0.25">
      <c r="A246" s="4">
        <v>44682</v>
      </c>
      <c r="B246" s="3">
        <v>17.058299999999999</v>
      </c>
      <c r="C246" s="1">
        <v>8300</v>
      </c>
      <c r="D246" s="1">
        <v>14000</v>
      </c>
      <c r="E246" s="1">
        <v>24967.35</v>
      </c>
      <c r="F246" s="1">
        <v>10.4437</v>
      </c>
      <c r="G246" s="1">
        <v>11250</v>
      </c>
      <c r="H246" s="1">
        <v>5.5667</v>
      </c>
      <c r="I246" s="1">
        <v>11.1609</v>
      </c>
      <c r="J246" s="1">
        <v>7275.25</v>
      </c>
      <c r="K246" s="4">
        <f t="shared" si="0"/>
        <v>44682</v>
      </c>
      <c r="L246" s="5">
        <f t="shared" si="1"/>
        <v>8.3000000000000007</v>
      </c>
      <c r="M246" s="5">
        <f t="shared" si="2"/>
        <v>14</v>
      </c>
      <c r="N246" s="5">
        <f t="shared" si="3"/>
        <v>24.96735</v>
      </c>
      <c r="O246" s="5">
        <f t="shared" si="4"/>
        <v>11.25</v>
      </c>
      <c r="P246" s="5">
        <f t="shared" si="5"/>
        <v>11.1609</v>
      </c>
      <c r="Q246" s="5">
        <f t="shared" si="6"/>
        <v>7.2752499999999998</v>
      </c>
      <c r="R246" s="5">
        <f t="shared" si="7"/>
        <v>5.5667</v>
      </c>
    </row>
    <row r="247" spans="1:18" x14ac:dyDescent="0.25">
      <c r="A247" s="4">
        <v>44713</v>
      </c>
      <c r="B247" s="3">
        <v>13.36</v>
      </c>
      <c r="C247" s="1">
        <v>8300</v>
      </c>
      <c r="D247" s="1">
        <v>14100</v>
      </c>
      <c r="E247" s="1">
        <v>26455.47</v>
      </c>
      <c r="F247" s="1">
        <v>10.3346</v>
      </c>
      <c r="G247" s="1">
        <v>11250</v>
      </c>
      <c r="H247" s="1">
        <v>4.6738</v>
      </c>
      <c r="I247" s="1">
        <v>11.408899999999999</v>
      </c>
      <c r="J247" s="1">
        <v>7363.44</v>
      </c>
      <c r="K247" s="4">
        <f t="shared" si="0"/>
        <v>44713</v>
      </c>
      <c r="L247" s="5">
        <f t="shared" si="1"/>
        <v>8.3000000000000007</v>
      </c>
      <c r="M247" s="5">
        <f t="shared" si="2"/>
        <v>14.1</v>
      </c>
      <c r="N247" s="5">
        <f t="shared" si="3"/>
        <v>26.455470000000002</v>
      </c>
      <c r="O247" s="5">
        <f t="shared" si="4"/>
        <v>11.25</v>
      </c>
      <c r="P247" s="5">
        <f t="shared" si="5"/>
        <v>11.408899999999999</v>
      </c>
      <c r="Q247" s="5">
        <f t="shared" si="6"/>
        <v>7.3634399999999998</v>
      </c>
      <c r="R247" s="5">
        <f t="shared" si="7"/>
        <v>4.6738</v>
      </c>
    </row>
    <row r="248" spans="1:18" x14ac:dyDescent="0.25">
      <c r="A248" s="4">
        <v>44743</v>
      </c>
      <c r="B248" s="3">
        <v>12.263199999999999</v>
      </c>
      <c r="C248" s="1">
        <v>8300</v>
      </c>
      <c r="D248" s="1">
        <v>14500</v>
      </c>
      <c r="E248" s="1">
        <v>27557.78</v>
      </c>
      <c r="F248" s="1">
        <v>10.3767</v>
      </c>
      <c r="G248" s="1">
        <v>11050</v>
      </c>
      <c r="H248" s="1">
        <v>4.3540999999999999</v>
      </c>
      <c r="I248" s="1">
        <v>10.678699999999999</v>
      </c>
      <c r="J248" s="1">
        <v>7826.41</v>
      </c>
      <c r="K248" s="4">
        <f t="shared" si="0"/>
        <v>44743</v>
      </c>
      <c r="L248" s="5">
        <f t="shared" si="1"/>
        <v>8.3000000000000007</v>
      </c>
      <c r="M248" s="5">
        <f t="shared" si="2"/>
        <v>14.5</v>
      </c>
      <c r="N248" s="5">
        <f t="shared" si="3"/>
        <v>27.557779999999998</v>
      </c>
      <c r="O248" s="5">
        <f t="shared" si="4"/>
        <v>11.05</v>
      </c>
      <c r="P248" s="5">
        <f t="shared" si="5"/>
        <v>10.678699999999999</v>
      </c>
      <c r="Q248" s="5">
        <f t="shared" si="6"/>
        <v>7.8264100000000001</v>
      </c>
      <c r="R248" s="5">
        <f t="shared" si="7"/>
        <v>4.3540999999999999</v>
      </c>
    </row>
    <row r="249" spans="1:18" x14ac:dyDescent="0.25">
      <c r="A249" s="4">
        <v>44774</v>
      </c>
      <c r="B249" s="3">
        <v>11.615600000000001</v>
      </c>
      <c r="C249" s="1">
        <v>8300</v>
      </c>
      <c r="D249" s="1">
        <v>14500</v>
      </c>
      <c r="E249" s="1">
        <v>28660.09</v>
      </c>
      <c r="F249" s="1">
        <v>10.5175</v>
      </c>
      <c r="G249" s="1">
        <v>11050</v>
      </c>
      <c r="H249" s="1">
        <v>3.9407999999999999</v>
      </c>
      <c r="I249" s="1">
        <v>10.472</v>
      </c>
      <c r="J249" s="1">
        <v>9576.33</v>
      </c>
      <c r="K249" s="4">
        <f t="shared" si="0"/>
        <v>44774</v>
      </c>
      <c r="L249" s="5">
        <f t="shared" si="1"/>
        <v>8.3000000000000007</v>
      </c>
      <c r="M249" s="5">
        <f t="shared" si="2"/>
        <v>14.5</v>
      </c>
      <c r="N249" s="5">
        <f t="shared" si="3"/>
        <v>28.66009</v>
      </c>
      <c r="O249" s="5">
        <f t="shared" si="4"/>
        <v>11.05</v>
      </c>
      <c r="P249" s="5">
        <f t="shared" si="5"/>
        <v>10.472</v>
      </c>
      <c r="Q249" s="5">
        <f t="shared" si="6"/>
        <v>9.5763300000000005</v>
      </c>
      <c r="R249" s="5">
        <f t="shared" si="7"/>
        <v>3.9407999999999999</v>
      </c>
    </row>
    <row r="250" spans="1:18" x14ac:dyDescent="0.25">
      <c r="A250" s="4">
        <v>44805</v>
      </c>
      <c r="B250" s="3">
        <v>9.6849000000000007</v>
      </c>
      <c r="C250" s="1">
        <v>8300</v>
      </c>
      <c r="D250" s="1">
        <v>15500</v>
      </c>
      <c r="E250" s="1">
        <v>28660.09</v>
      </c>
      <c r="F250" s="1">
        <v>11.1584</v>
      </c>
      <c r="G250" s="1">
        <v>11250</v>
      </c>
      <c r="H250" s="1">
        <v>3.5384000000000002</v>
      </c>
      <c r="I250" s="1">
        <v>11.188499999999999</v>
      </c>
      <c r="J250" s="1">
        <v>9733.41</v>
      </c>
      <c r="K250" s="4">
        <f t="shared" si="0"/>
        <v>44805</v>
      </c>
      <c r="L250" s="5">
        <f t="shared" si="1"/>
        <v>8.3000000000000007</v>
      </c>
      <c r="M250" s="5">
        <f t="shared" si="2"/>
        <v>15.5</v>
      </c>
      <c r="N250" s="5">
        <f t="shared" si="3"/>
        <v>28.66009</v>
      </c>
      <c r="O250" s="5">
        <f t="shared" si="4"/>
        <v>11.25</v>
      </c>
      <c r="P250" s="5">
        <f t="shared" si="5"/>
        <v>11.188499999999999</v>
      </c>
      <c r="Q250" s="5">
        <f t="shared" si="6"/>
        <v>9.7334099999999992</v>
      </c>
      <c r="R250" s="5">
        <f t="shared" si="7"/>
        <v>3.5384000000000002</v>
      </c>
    </row>
    <row r="251" spans="1:18" x14ac:dyDescent="0.25">
      <c r="A251" s="4">
        <v>44835</v>
      </c>
      <c r="B251" s="3">
        <v>8.3224999999999998</v>
      </c>
      <c r="C251" s="1">
        <v>10400</v>
      </c>
      <c r="D251" s="1">
        <v>15500</v>
      </c>
      <c r="E251" s="1">
        <v>28660.09</v>
      </c>
      <c r="F251" s="1">
        <v>11.317299999999999</v>
      </c>
      <c r="G251" s="1">
        <v>11250</v>
      </c>
      <c r="H251" s="1">
        <v>2.5078</v>
      </c>
      <c r="I251" s="1">
        <v>11.574299999999999</v>
      </c>
      <c r="J251" s="1">
        <v>10072.370000000001</v>
      </c>
      <c r="K251" s="4">
        <f t="shared" si="0"/>
        <v>44835</v>
      </c>
      <c r="L251" s="5">
        <f t="shared" si="1"/>
        <v>10.4</v>
      </c>
      <c r="M251" s="5">
        <f t="shared" si="2"/>
        <v>15.5</v>
      </c>
      <c r="N251" s="5">
        <f t="shared" si="3"/>
        <v>28.66009</v>
      </c>
      <c r="O251" s="5">
        <f t="shared" si="4"/>
        <v>11.25</v>
      </c>
      <c r="P251" s="5">
        <f t="shared" si="5"/>
        <v>11.574299999999999</v>
      </c>
      <c r="Q251" s="5">
        <f t="shared" si="6"/>
        <v>10.072370000000001</v>
      </c>
      <c r="R251" s="5">
        <f t="shared" si="7"/>
        <v>2.5078</v>
      </c>
    </row>
    <row r="252" spans="1:18" x14ac:dyDescent="0.25">
      <c r="A252" s="4">
        <v>44866</v>
      </c>
      <c r="B252" s="3">
        <v>7.9090999999999996</v>
      </c>
      <c r="C252" s="1">
        <v>10400</v>
      </c>
      <c r="D252" s="1">
        <v>15800</v>
      </c>
      <c r="E252" s="1">
        <v>28660.09</v>
      </c>
      <c r="F252" s="1">
        <v>11.243399999999999</v>
      </c>
      <c r="G252" s="1">
        <v>11250</v>
      </c>
      <c r="H252" s="1">
        <v>2.3975</v>
      </c>
      <c r="I252" s="1">
        <v>11.7121</v>
      </c>
      <c r="J252" s="1">
        <v>10196.379999999999</v>
      </c>
      <c r="K252" s="4">
        <f t="shared" si="0"/>
        <v>44866</v>
      </c>
      <c r="L252" s="5">
        <f t="shared" si="1"/>
        <v>10.4</v>
      </c>
      <c r="M252" s="5">
        <f t="shared" si="2"/>
        <v>15.8</v>
      </c>
      <c r="N252" s="5">
        <f t="shared" si="3"/>
        <v>28.66009</v>
      </c>
      <c r="O252" s="5">
        <f t="shared" si="4"/>
        <v>11.25</v>
      </c>
      <c r="P252" s="5">
        <f t="shared" si="5"/>
        <v>11.7121</v>
      </c>
      <c r="Q252" s="5">
        <f t="shared" si="6"/>
        <v>10.19638</v>
      </c>
      <c r="R252" s="5">
        <f t="shared" si="7"/>
        <v>2.3975</v>
      </c>
    </row>
    <row r="253" spans="1:18" x14ac:dyDescent="0.25">
      <c r="A253" s="4">
        <v>44896</v>
      </c>
      <c r="B253" s="3">
        <v>7.6940999999999997</v>
      </c>
      <c r="C253" s="1">
        <v>10400</v>
      </c>
      <c r="D253" s="1">
        <v>15800</v>
      </c>
      <c r="E253" s="1">
        <v>28660.09</v>
      </c>
      <c r="F253" s="1">
        <v>10.574199999999999</v>
      </c>
      <c r="G253" s="1">
        <v>11250</v>
      </c>
      <c r="H253" s="1">
        <v>1.8519000000000001</v>
      </c>
      <c r="I253" s="1">
        <v>11.8498</v>
      </c>
      <c r="J253" s="1">
        <v>9931.83</v>
      </c>
      <c r="K253" s="4">
        <f t="shared" si="0"/>
        <v>44896</v>
      </c>
      <c r="L253" s="5">
        <f t="shared" si="1"/>
        <v>10.4</v>
      </c>
      <c r="M253" s="5">
        <f t="shared" si="2"/>
        <v>15.8</v>
      </c>
      <c r="N253" s="5">
        <f t="shared" si="3"/>
        <v>28.66009</v>
      </c>
      <c r="O253" s="5">
        <f t="shared" si="4"/>
        <v>11.25</v>
      </c>
      <c r="P253" s="5">
        <f t="shared" si="5"/>
        <v>11.8498</v>
      </c>
      <c r="Q253" s="5">
        <f t="shared" si="6"/>
        <v>9.9318299999999997</v>
      </c>
      <c r="R253" s="5">
        <f t="shared" si="7"/>
        <v>1.8519000000000001</v>
      </c>
    </row>
    <row r="254" spans="1:18" x14ac:dyDescent="0.25">
      <c r="A254" s="4">
        <v>44927</v>
      </c>
      <c r="B254" s="3">
        <v>8.1846999999999994</v>
      </c>
      <c r="C254" s="1">
        <v>10400</v>
      </c>
      <c r="D254" s="1">
        <v>15800</v>
      </c>
      <c r="E254" s="1">
        <v>28660.09</v>
      </c>
      <c r="F254" s="1">
        <v>10.513</v>
      </c>
      <c r="G254" s="1">
        <v>11250</v>
      </c>
      <c r="H254" s="1">
        <v>2.1495000000000002</v>
      </c>
      <c r="I254" s="1">
        <v>11.229799999999999</v>
      </c>
      <c r="J254" s="1">
        <v>9741.68</v>
      </c>
      <c r="K254" s="4">
        <f t="shared" si="0"/>
        <v>44927</v>
      </c>
      <c r="L254" s="5">
        <f t="shared" si="1"/>
        <v>10.4</v>
      </c>
      <c r="M254" s="5">
        <f t="shared" si="2"/>
        <v>15.8</v>
      </c>
      <c r="N254" s="5">
        <f t="shared" si="3"/>
        <v>28.66009</v>
      </c>
      <c r="O254" s="5">
        <f t="shared" si="4"/>
        <v>11.25</v>
      </c>
      <c r="P254" s="5">
        <f t="shared" si="5"/>
        <v>11.229799999999999</v>
      </c>
      <c r="Q254" s="5">
        <f t="shared" si="6"/>
        <v>9.7416800000000006</v>
      </c>
      <c r="R254" s="5">
        <f t="shared" si="7"/>
        <v>2.1495000000000002</v>
      </c>
    </row>
    <row r="255" spans="1:18" x14ac:dyDescent="0.25">
      <c r="A255" s="4">
        <v>44958</v>
      </c>
      <c r="B255" s="3">
        <v>8.4603000000000002</v>
      </c>
      <c r="C255" s="1">
        <v>10400</v>
      </c>
      <c r="D255" s="1">
        <v>15800</v>
      </c>
      <c r="E255" s="1">
        <v>27006.63</v>
      </c>
      <c r="F255" s="1">
        <v>10.167199999999999</v>
      </c>
      <c r="G255" s="1">
        <v>11250</v>
      </c>
      <c r="H255" s="1">
        <v>2.7006000000000001</v>
      </c>
      <c r="I255" s="1">
        <v>11.9049</v>
      </c>
      <c r="J255" s="1">
        <v>9714.1200000000008</v>
      </c>
      <c r="K255" s="4">
        <f t="shared" si="0"/>
        <v>44958</v>
      </c>
      <c r="L255" s="5">
        <f t="shared" si="1"/>
        <v>10.4</v>
      </c>
      <c r="M255" s="5">
        <f t="shared" si="2"/>
        <v>15.8</v>
      </c>
      <c r="N255" s="5">
        <f t="shared" si="3"/>
        <v>27.006630000000001</v>
      </c>
      <c r="O255" s="5">
        <f t="shared" si="4"/>
        <v>11.25</v>
      </c>
      <c r="P255" s="5">
        <f t="shared" si="5"/>
        <v>11.9049</v>
      </c>
      <c r="Q255" s="5">
        <f t="shared" si="6"/>
        <v>9.7141200000000012</v>
      </c>
      <c r="R255" s="5">
        <f t="shared" si="7"/>
        <v>2.7006000000000001</v>
      </c>
    </row>
    <row r="256" spans="1:18" x14ac:dyDescent="0.25">
      <c r="A256" s="4">
        <v>44986</v>
      </c>
      <c r="B256" s="3">
        <v>9.0719999999999992</v>
      </c>
      <c r="C256" s="1">
        <v>10500</v>
      </c>
      <c r="D256" s="1">
        <v>17000</v>
      </c>
      <c r="E256" s="1">
        <v>27006.63</v>
      </c>
      <c r="F256" s="1">
        <v>10.3994</v>
      </c>
      <c r="G256" s="1">
        <v>11250</v>
      </c>
      <c r="H256" s="1">
        <v>2.8879999999999999</v>
      </c>
      <c r="I256" s="1">
        <v>11.915900000000001</v>
      </c>
      <c r="J256" s="1">
        <v>9534.99</v>
      </c>
      <c r="K256" s="4">
        <f t="shared" si="0"/>
        <v>44986</v>
      </c>
      <c r="L256" s="5">
        <f t="shared" si="1"/>
        <v>10.5</v>
      </c>
      <c r="M256" s="5">
        <f t="shared" si="2"/>
        <v>17</v>
      </c>
      <c r="N256" s="5">
        <f t="shared" si="3"/>
        <v>27.006630000000001</v>
      </c>
      <c r="O256" s="5">
        <f t="shared" si="4"/>
        <v>11.25</v>
      </c>
      <c r="P256" s="5">
        <f t="shared" si="5"/>
        <v>11.915900000000001</v>
      </c>
      <c r="Q256" s="5">
        <f t="shared" si="6"/>
        <v>9.5349900000000005</v>
      </c>
      <c r="R256" s="5">
        <f t="shared" si="7"/>
        <v>2.8879999999999999</v>
      </c>
    </row>
    <row r="257" spans="1:18" x14ac:dyDescent="0.25">
      <c r="A257" s="4">
        <v>45017</v>
      </c>
      <c r="B257" s="3">
        <v>9.0527999999999995</v>
      </c>
      <c r="C257" s="1">
        <v>10500</v>
      </c>
      <c r="D257" s="1">
        <v>18500</v>
      </c>
      <c r="E257" s="1">
        <v>27006.63</v>
      </c>
      <c r="F257" s="1">
        <v>10.1927</v>
      </c>
      <c r="G257" s="1">
        <v>11250</v>
      </c>
      <c r="H257" s="1">
        <v>2.8660000000000001</v>
      </c>
      <c r="I257" s="1">
        <v>12.6904</v>
      </c>
      <c r="J257" s="1">
        <v>9645.2199999999993</v>
      </c>
      <c r="K257" s="4">
        <f t="shared" si="0"/>
        <v>45017</v>
      </c>
      <c r="L257" s="5">
        <f t="shared" si="1"/>
        <v>10.5</v>
      </c>
      <c r="M257" s="5">
        <f t="shared" si="2"/>
        <v>18.5</v>
      </c>
      <c r="N257" s="5">
        <f t="shared" si="3"/>
        <v>27.006630000000001</v>
      </c>
      <c r="O257" s="5">
        <f t="shared" si="4"/>
        <v>11.25</v>
      </c>
      <c r="P257" s="5">
        <f t="shared" si="5"/>
        <v>12.6904</v>
      </c>
      <c r="Q257" s="5">
        <f t="shared" si="6"/>
        <v>9.6452200000000001</v>
      </c>
      <c r="R257" s="5">
        <f t="shared" si="7"/>
        <v>2.8660000000000001</v>
      </c>
    </row>
    <row r="258" spans="1:18" x14ac:dyDescent="0.25">
      <c r="A258" s="4">
        <v>45047</v>
      </c>
      <c r="B258" s="3">
        <v>8.4050999999999991</v>
      </c>
      <c r="C258" s="1">
        <v>10500</v>
      </c>
      <c r="D258" s="1">
        <v>18500</v>
      </c>
      <c r="E258" s="1">
        <v>27006.63</v>
      </c>
      <c r="F258" s="1">
        <v>10.093999999999999</v>
      </c>
      <c r="G258" s="1">
        <v>11250</v>
      </c>
      <c r="H258" s="1">
        <v>2.6730999999999998</v>
      </c>
      <c r="I258" s="1">
        <v>12.5388</v>
      </c>
      <c r="J258" s="1">
        <v>9576.33</v>
      </c>
      <c r="K258" s="4">
        <f t="shared" si="0"/>
        <v>45047</v>
      </c>
      <c r="L258" s="5">
        <f t="shared" si="1"/>
        <v>10.5</v>
      </c>
      <c r="M258" s="5">
        <f t="shared" si="2"/>
        <v>18.5</v>
      </c>
      <c r="N258" s="5">
        <f t="shared" si="3"/>
        <v>27.006630000000001</v>
      </c>
      <c r="O258" s="5">
        <f t="shared" si="4"/>
        <v>11.25</v>
      </c>
      <c r="P258" s="5">
        <f t="shared" si="5"/>
        <v>12.5388</v>
      </c>
      <c r="Q258" s="5">
        <f t="shared" si="6"/>
        <v>9.5763300000000005</v>
      </c>
      <c r="R258" s="5">
        <f t="shared" si="7"/>
        <v>2.6730999999999998</v>
      </c>
    </row>
    <row r="259" spans="1:18" x14ac:dyDescent="0.25">
      <c r="A259" s="4">
        <v>45078</v>
      </c>
      <c r="B259" s="3">
        <v>7.2312000000000003</v>
      </c>
      <c r="C259" s="1">
        <v>10500</v>
      </c>
      <c r="D259" s="1">
        <v>18500</v>
      </c>
      <c r="E259" s="1">
        <v>27006.63</v>
      </c>
      <c r="F259" s="1">
        <v>10.324400000000001</v>
      </c>
      <c r="G259" s="1">
        <v>11250</v>
      </c>
      <c r="H259" s="1">
        <v>2.37</v>
      </c>
      <c r="I259" s="1">
        <v>12.533300000000001</v>
      </c>
      <c r="J259" s="1">
        <v>9292.49</v>
      </c>
      <c r="K259" s="4">
        <f t="shared" si="0"/>
        <v>45078</v>
      </c>
      <c r="L259" s="5">
        <f t="shared" si="1"/>
        <v>10.5</v>
      </c>
      <c r="M259" s="5">
        <f t="shared" si="2"/>
        <v>18.5</v>
      </c>
      <c r="N259" s="5">
        <f t="shared" si="3"/>
        <v>27.006630000000001</v>
      </c>
      <c r="O259" s="5">
        <f t="shared" si="4"/>
        <v>11.25</v>
      </c>
      <c r="P259" s="5">
        <f t="shared" si="5"/>
        <v>12.533300000000001</v>
      </c>
      <c r="Q259" s="5">
        <f t="shared" si="6"/>
        <v>9.292489999999999</v>
      </c>
      <c r="R259" s="5">
        <f t="shared" si="7"/>
        <v>2.37</v>
      </c>
    </row>
    <row r="260" spans="1:18" x14ac:dyDescent="0.25">
      <c r="A260" s="4">
        <v>45108</v>
      </c>
      <c r="B260" s="3">
        <v>7.1098999999999997</v>
      </c>
      <c r="C260" s="1">
        <v>10500</v>
      </c>
      <c r="D260" s="1">
        <v>18500</v>
      </c>
      <c r="E260" s="1">
        <v>27006.63</v>
      </c>
      <c r="F260" s="1">
        <v>10.1668</v>
      </c>
      <c r="G260" s="1">
        <v>11250</v>
      </c>
      <c r="H260" s="1">
        <v>2.0392999999999999</v>
      </c>
      <c r="I260" s="1">
        <v>12.125400000000001</v>
      </c>
      <c r="J260" s="1">
        <v>9548.77</v>
      </c>
      <c r="K260" s="4">
        <f t="shared" si="0"/>
        <v>45108</v>
      </c>
      <c r="L260" s="5">
        <f t="shared" si="1"/>
        <v>10.5</v>
      </c>
      <c r="M260" s="5">
        <f t="shared" si="2"/>
        <v>18.5</v>
      </c>
      <c r="N260" s="5">
        <f t="shared" si="3"/>
        <v>27.006630000000001</v>
      </c>
      <c r="O260" s="5">
        <f t="shared" si="4"/>
        <v>11.25</v>
      </c>
      <c r="P260" s="5">
        <f t="shared" si="5"/>
        <v>12.125400000000001</v>
      </c>
      <c r="Q260" s="5">
        <f t="shared" si="6"/>
        <v>9.5487700000000011</v>
      </c>
      <c r="R260" s="5">
        <f t="shared" si="7"/>
        <v>2.0392999999999999</v>
      </c>
    </row>
    <row r="261" spans="1:18" x14ac:dyDescent="0.25">
      <c r="A261" s="4">
        <v>45139</v>
      </c>
      <c r="B261" s="3">
        <v>6.7901999999999996</v>
      </c>
      <c r="C261" s="1">
        <v>10500</v>
      </c>
      <c r="D261" s="1">
        <v>18500</v>
      </c>
      <c r="E261" s="1">
        <v>27006.63</v>
      </c>
      <c r="F261" s="1">
        <v>10.117699999999999</v>
      </c>
      <c r="G261" s="1">
        <v>11250</v>
      </c>
      <c r="H261" s="1">
        <v>1.9842</v>
      </c>
      <c r="I261" s="1">
        <v>12.0152</v>
      </c>
      <c r="J261" s="1">
        <v>10273.540000000001</v>
      </c>
      <c r="K261" s="4">
        <f t="shared" si="0"/>
        <v>45139</v>
      </c>
      <c r="L261" s="5">
        <f t="shared" si="1"/>
        <v>10.5</v>
      </c>
      <c r="M261" s="5">
        <f t="shared" si="2"/>
        <v>18.5</v>
      </c>
      <c r="N261" s="5">
        <f t="shared" si="3"/>
        <v>27.006630000000001</v>
      </c>
      <c r="O261" s="5">
        <f t="shared" si="4"/>
        <v>11.25</v>
      </c>
      <c r="P261" s="5">
        <f t="shared" si="5"/>
        <v>12.0152</v>
      </c>
      <c r="Q261" s="5">
        <f t="shared" si="6"/>
        <v>10.273540000000001</v>
      </c>
      <c r="R261" s="5">
        <f t="shared" si="7"/>
        <v>1.9842</v>
      </c>
    </row>
    <row r="262" spans="1:18" x14ac:dyDescent="0.25">
      <c r="A262" s="4">
        <v>45170</v>
      </c>
      <c r="B262" s="3">
        <v>6.4347000000000003</v>
      </c>
      <c r="C262" s="1">
        <v>10500</v>
      </c>
      <c r="D262" s="1">
        <v>18500</v>
      </c>
      <c r="E262" s="1">
        <v>27282.21</v>
      </c>
      <c r="F262" s="1">
        <v>10.291</v>
      </c>
      <c r="G262" s="1">
        <v>11250</v>
      </c>
      <c r="H262" s="1">
        <v>1.9565999999999999</v>
      </c>
      <c r="I262" s="1">
        <v>11.767200000000001</v>
      </c>
      <c r="J262" s="1">
        <v>9507.44</v>
      </c>
      <c r="K262" s="4">
        <f t="shared" si="0"/>
        <v>45170</v>
      </c>
      <c r="L262" s="5">
        <f t="shared" si="1"/>
        <v>10.5</v>
      </c>
      <c r="M262" s="5">
        <f t="shared" si="2"/>
        <v>18.5</v>
      </c>
      <c r="N262" s="5">
        <f t="shared" si="3"/>
        <v>27.282209999999999</v>
      </c>
      <c r="O262" s="5">
        <f t="shared" si="4"/>
        <v>11.25</v>
      </c>
      <c r="P262" s="5">
        <f t="shared" si="5"/>
        <v>11.767200000000001</v>
      </c>
      <c r="Q262" s="5">
        <f t="shared" si="6"/>
        <v>9.5074400000000008</v>
      </c>
      <c r="R262" s="5">
        <f t="shared" si="7"/>
        <v>1.9565999999999999</v>
      </c>
    </row>
  </sheetData>
  <autoFilter ref="A1:J1" xr:uid="{77345E29-1899-453A-AA73-135DCC3F9D0D}">
    <sortState xmlns:xlrd2="http://schemas.microsoft.com/office/spreadsheetml/2017/richdata2" ref="A2:J262">
      <sortCondition ref="A1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B8951-37F2-4D1F-A6DE-3D8E9E162F31}">
  <dimension ref="A1"/>
  <sheetViews>
    <sheetView workbookViewId="0">
      <selection activeCell="J32" sqref="J32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Delaborde prix titane</vt:lpstr>
      <vt:lpstr>Graphique</vt:lpstr>
      <vt:lpstr>datati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RDP</dc:creator>
  <cp:lastModifiedBy>Patrick DELABORDE</cp:lastModifiedBy>
  <dcterms:created xsi:type="dcterms:W3CDTF">2023-03-12T13:45:11Z</dcterms:created>
  <dcterms:modified xsi:type="dcterms:W3CDTF">2023-10-04T20:48:18Z</dcterms:modified>
</cp:coreProperties>
</file>