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athy\MYB Working Files\Volume 1\2015\Titanium\"/>
    </mc:Choice>
  </mc:AlternateContent>
  <bookViews>
    <workbookView xWindow="0" yWindow="0" windowWidth="35625" windowHeight="13395" tabRatio="906"/>
  </bookViews>
  <sheets>
    <sheet name="Text" sheetId="18" r:id="rId1"/>
    <sheet name="T1" sheetId="15" r:id="rId2"/>
    <sheet name="T2" sheetId="14" r:id="rId3"/>
    <sheet name="T3" sheetId="13" r:id="rId4"/>
    <sheet name="T4" sheetId="12" r:id="rId5"/>
    <sheet name="T5" sheetId="11" r:id="rId6"/>
    <sheet name="T6" sheetId="10" r:id="rId7"/>
    <sheet name="T7" sheetId="9" r:id="rId8"/>
    <sheet name="T8" sheetId="8" r:id="rId9"/>
    <sheet name="T9" sheetId="6" r:id="rId10"/>
    <sheet name="T10" sheetId="5" r:id="rId11"/>
    <sheet name="T11" sheetId="1" r:id="rId12"/>
    <sheet name="T12" sheetId="2" r:id="rId13"/>
    <sheet name="T13" sheetId="3" r:id="rId14"/>
    <sheet name="T14" sheetId="17" r:id="rId15"/>
  </sheets>
  <definedNames>
    <definedName name="_xlnm.Print_Area" localSheetId="11">'T11'!$A$1:$K$37</definedName>
    <definedName name="_xlnm.Print_Area" localSheetId="7">'T7'!$A$1:$E$19</definedName>
    <definedName name="_xlnm.Print_Area" localSheetId="8">'T8'!$A$1:$E$15</definedName>
    <definedName name="_xlnm.Print_Titles" localSheetId="12">'T12'!$1:$2</definedName>
  </definedNames>
  <calcPr calcId="152511"/>
</workbook>
</file>

<file path=xl/calcChain.xml><?xml version="1.0" encoding="utf-8"?>
<calcChain xmlns="http://schemas.openxmlformats.org/spreadsheetml/2006/main">
  <c r="C12" i="8" l="1"/>
  <c r="E12" i="8"/>
</calcChain>
</file>

<file path=xl/sharedStrings.xml><?xml version="1.0" encoding="utf-8"?>
<sst xmlns="http://schemas.openxmlformats.org/spreadsheetml/2006/main" count="839" uniqueCount="370">
  <si>
    <t>United States:</t>
  </si>
  <si>
    <t>Imports for consumption</t>
  </si>
  <si>
    <t>Consumption</t>
  </si>
  <si>
    <t>Sponge metal:</t>
  </si>
  <si>
    <t>dollars per pound</t>
  </si>
  <si>
    <t>Titanium dioxide pigment:</t>
  </si>
  <si>
    <t>Production</t>
  </si>
  <si>
    <t>World, production:</t>
  </si>
  <si>
    <t xml:space="preserve"> TABLE 2</t>
  </si>
  <si>
    <t>Company</t>
  </si>
  <si>
    <t>Plant location</t>
  </si>
  <si>
    <t>Sponge</t>
  </si>
  <si>
    <t>Albany, OR</t>
  </si>
  <si>
    <t>Do.</t>
  </si>
  <si>
    <t>Monroe, NC</t>
  </si>
  <si>
    <t>Richland, WA</t>
  </si>
  <si>
    <t xml:space="preserve">Salt Lake City, UT  </t>
  </si>
  <si>
    <t>Whitehall, MI</t>
  </si>
  <si>
    <t>Niles, OH</t>
  </si>
  <si>
    <t>Titanium Metals Corp.</t>
  </si>
  <si>
    <t>Henderson, NV</t>
  </si>
  <si>
    <t>Morgantown, PA</t>
  </si>
  <si>
    <t>Vallejo, CA</t>
  </si>
  <si>
    <t>Total</t>
  </si>
  <si>
    <t>TABLE 3</t>
  </si>
  <si>
    <t>(Metric tons)</t>
  </si>
  <si>
    <t>Component</t>
  </si>
  <si>
    <t>Production:</t>
  </si>
  <si>
    <t>Ingot</t>
  </si>
  <si>
    <t>Mill products</t>
  </si>
  <si>
    <t>Exports:</t>
  </si>
  <si>
    <t>Waste and scrap</t>
  </si>
  <si>
    <t>Imports:</t>
  </si>
  <si>
    <t>Scrap</t>
  </si>
  <si>
    <t>Consumption, reported:</t>
  </si>
  <si>
    <t>Shipments:</t>
  </si>
  <si>
    <t xml:space="preserve">Mill products (net shipments): </t>
  </si>
  <si>
    <t>Forging and extrusion billet</t>
  </si>
  <si>
    <t xml:space="preserve">Castings (shipments) </t>
  </si>
  <si>
    <t>Receipts, scrap:</t>
  </si>
  <si>
    <t>Home</t>
  </si>
  <si>
    <t>Purchased</t>
  </si>
  <si>
    <t>TABLE 4</t>
  </si>
  <si>
    <t>do.</t>
  </si>
  <si>
    <t>New Johnsonville, TN</t>
  </si>
  <si>
    <t>Hamilton, MS</t>
  </si>
  <si>
    <t>Lake Charles, LA</t>
  </si>
  <si>
    <t>Ashtabula, OH</t>
  </si>
  <si>
    <t>TABLE 5</t>
  </si>
  <si>
    <t>Gross</t>
  </si>
  <si>
    <t>weight</t>
  </si>
  <si>
    <t>content</t>
  </si>
  <si>
    <t>metric tons</t>
  </si>
  <si>
    <t>e</t>
  </si>
  <si>
    <t>Quantity</t>
  </si>
  <si>
    <t>Value</t>
  </si>
  <si>
    <t>thousands</t>
  </si>
  <si>
    <t>Exports</t>
  </si>
  <si>
    <t>NA</t>
  </si>
  <si>
    <t>TABLE 6</t>
  </si>
  <si>
    <t>Pigment</t>
  </si>
  <si>
    <t>coatings and fluxes.</t>
  </si>
  <si>
    <t>TABLE 7</t>
  </si>
  <si>
    <t>Steel:</t>
  </si>
  <si>
    <t>Carbon steel</t>
  </si>
  <si>
    <t>Stainless and heat-resisting steel</t>
  </si>
  <si>
    <t>Total steel</t>
  </si>
  <si>
    <t>Superalloys</t>
  </si>
  <si>
    <t>Alloys, other than above</t>
  </si>
  <si>
    <t>Miscellaneous and unspecified</t>
  </si>
  <si>
    <t>Grand total</t>
  </si>
  <si>
    <t>(Percent)</t>
  </si>
  <si>
    <t>Industry</t>
  </si>
  <si>
    <t>Paper</t>
  </si>
  <si>
    <t>Concentrate:</t>
  </si>
  <si>
    <t>dollars per metric ton</t>
  </si>
  <si>
    <t xml:space="preserve">Metal:  </t>
  </si>
  <si>
    <t>Pigment:</t>
  </si>
  <si>
    <t>Class</t>
  </si>
  <si>
    <t>(metric tons)</t>
  </si>
  <si>
    <t xml:space="preserve"> (thousands)</t>
  </si>
  <si>
    <t>Metal:</t>
  </si>
  <si>
    <t>8108.30.0000</t>
  </si>
  <si>
    <t>Unwrought:</t>
  </si>
  <si>
    <t>8108.20.0010</t>
  </si>
  <si>
    <t>8108.20.0030</t>
  </si>
  <si>
    <t>Bloom, sheet bar, slab</t>
  </si>
  <si>
    <t>Other</t>
  </si>
  <si>
    <t>Bar, rod, profile, wire</t>
  </si>
  <si>
    <t>8108.90.8000</t>
  </si>
  <si>
    <t>Ferrotitanium and ferrosilicon titanium</t>
  </si>
  <si>
    <t>7202.91.0000</t>
  </si>
  <si>
    <t>Ores and concentrates</t>
  </si>
  <si>
    <t>2614.00.0000</t>
  </si>
  <si>
    <t>3206.11.0000</t>
  </si>
  <si>
    <t>3206.19.0000</t>
  </si>
  <si>
    <t>2823.00.0000</t>
  </si>
  <si>
    <t>(thousands)</t>
  </si>
  <si>
    <t>--</t>
  </si>
  <si>
    <t>Ukraine</t>
  </si>
  <si>
    <t>Canada</t>
  </si>
  <si>
    <t>TABLE 13</t>
  </si>
  <si>
    <t>Class and country</t>
  </si>
  <si>
    <t xml:space="preserve">Waste and scrap:    </t>
  </si>
  <si>
    <t>France</t>
  </si>
  <si>
    <t>Germany</t>
  </si>
  <si>
    <t>Israel</t>
  </si>
  <si>
    <t>Japan</t>
  </si>
  <si>
    <t>Taiwan</t>
  </si>
  <si>
    <t>United Kingdom</t>
  </si>
  <si>
    <t xml:space="preserve">Sponge:    </t>
  </si>
  <si>
    <t>Russia</t>
  </si>
  <si>
    <t xml:space="preserve"> Total</t>
  </si>
  <si>
    <t xml:space="preserve">Russia </t>
  </si>
  <si>
    <t xml:space="preserve">Powder:                </t>
  </si>
  <si>
    <t>8108.20.0015</t>
  </si>
  <si>
    <t>China</t>
  </si>
  <si>
    <t>Italy</t>
  </si>
  <si>
    <t>Country</t>
  </si>
  <si>
    <t>Czech Republic</t>
  </si>
  <si>
    <t>Finland</t>
  </si>
  <si>
    <t xml:space="preserve">Other titanium dioxide:            </t>
  </si>
  <si>
    <t>TABLE 12</t>
  </si>
  <si>
    <t>TABLE 10</t>
  </si>
  <si>
    <t>(Metric tons per year)</t>
  </si>
  <si>
    <t>TABLE 8</t>
  </si>
  <si>
    <t>TABLE 9</t>
  </si>
  <si>
    <t>Wrought:</t>
  </si>
  <si>
    <t>r</t>
  </si>
  <si>
    <t>Other unwrought</t>
  </si>
  <si>
    <t>Wrought products and castings</t>
  </si>
  <si>
    <t>XX</t>
  </si>
  <si>
    <t>Ingot:</t>
  </si>
  <si>
    <t>Sources: U.S. Census Bureau and U.S. Geological Survey.</t>
  </si>
  <si>
    <t>Source: U.S. Census Bureau.</t>
  </si>
  <si>
    <t>De Lisle, MS</t>
  </si>
  <si>
    <t>producer price index</t>
  </si>
  <si>
    <t>Alcoa Howmet</t>
  </si>
  <si>
    <t>Alloy Works LLC</t>
  </si>
  <si>
    <t>Greensboro, NC</t>
  </si>
  <si>
    <t>Stocks, industry, yearend:</t>
  </si>
  <si>
    <t>8108.90.6020</t>
  </si>
  <si>
    <t>8108.90.6031</t>
  </si>
  <si>
    <t xml:space="preserve">YEAREND PRICES OF TITANIUM PRODUCTS </t>
  </si>
  <si>
    <t>Allegheny Technologies Inc.</t>
  </si>
  <si>
    <t>Louisiana Pigment Co. L.P.</t>
  </si>
  <si>
    <t>TABLE 1</t>
  </si>
  <si>
    <t>Mineral concentrate:</t>
  </si>
  <si>
    <t>Honeywell Electronic Materials Inc.</t>
  </si>
  <si>
    <t>Plastics and rubber</t>
  </si>
  <si>
    <t>Perryman Co.</t>
  </si>
  <si>
    <t>Houston, PA</t>
  </si>
  <si>
    <t>Cast irons</t>
  </si>
  <si>
    <t xml:space="preserve">8108.90.3030, 8108.90.3060, 8108.90.6010, 8108.90.6020, </t>
  </si>
  <si>
    <t>8108.90.6031, 8108.90.6045, 8108.90.6060, 8108.90.6075</t>
  </si>
  <si>
    <t>Do. Ditto.</t>
  </si>
  <si>
    <t>Korea, Republic of</t>
  </si>
  <si>
    <r>
      <t>2</t>
    </r>
    <r>
      <rPr>
        <sz val="8"/>
        <rFont val="Times New Roman"/>
        <family val="1"/>
      </rPr>
      <t>Harmonized Tariff Schedule of the United States.</t>
    </r>
  </si>
  <si>
    <r>
      <t>Unfinished titanium dioxide:</t>
    </r>
    <r>
      <rPr>
        <vertAlign val="superscript"/>
        <sz val="8"/>
        <rFont val="Times New Roman"/>
        <family val="1"/>
      </rPr>
      <t>3</t>
    </r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</si>
  <si>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</si>
  <si>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Unmixed and not surface treated.</t>
    </r>
  </si>
  <si>
    <r>
      <t xml:space="preserve"> U.S. IMPORTS FOR CONSUMPTION OF TITANIUM METAL, BY CLASS AND COUNTRY</t>
    </r>
    <r>
      <rPr>
        <vertAlign val="superscript"/>
        <sz val="8"/>
        <rFont val="Times New Roman"/>
        <family val="1"/>
      </rPr>
      <t>1</t>
    </r>
  </si>
  <si>
    <r>
      <t>Wrought products and castings:</t>
    </r>
    <r>
      <rPr>
        <vertAlign val="superscript"/>
        <sz val="8"/>
        <rFont val="Times New Roman"/>
        <family val="1"/>
      </rPr>
      <t>3</t>
    </r>
  </si>
  <si>
    <r>
      <t>e</t>
    </r>
    <r>
      <rPr>
        <sz val="8"/>
        <rFont val="Times New Roman"/>
        <family val="1"/>
      </rPr>
      <t xml:space="preserve">Estimated.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-- Zero.</t>
    </r>
  </si>
  <si>
    <r>
      <t>3</t>
    </r>
    <r>
      <rPr>
        <sz val="8"/>
        <rFont val="Times New Roman"/>
        <family val="1"/>
      </rPr>
      <t>Includes bar, billet, bloom, castings, foil, pipe, plate, profile, rod, sheet, sheet bar, slab, strip, tube, wire, and other.</t>
    </r>
  </si>
  <si>
    <r>
      <t>U.S. EXPORTS OF TITANIUM BY CLASS</t>
    </r>
    <r>
      <rPr>
        <vertAlign val="superscript"/>
        <sz val="8"/>
        <rFont val="Times New Roman"/>
        <family val="1"/>
      </rPr>
      <t>1</t>
    </r>
  </si>
  <si>
    <r>
      <t>Unfinished titanium dioxide</t>
    </r>
    <r>
      <rPr>
        <vertAlign val="superscript"/>
        <sz val="8"/>
        <rFont val="Times New Roman"/>
        <family val="1"/>
      </rPr>
      <t>3</t>
    </r>
  </si>
  <si>
    <t>W</t>
  </si>
  <si>
    <r>
      <t>Kazakhstan</t>
    </r>
    <r>
      <rPr>
        <vertAlign val="superscript"/>
        <sz val="8"/>
        <rFont val="Times New Roman"/>
        <family val="1"/>
      </rPr>
      <t>e</t>
    </r>
  </si>
  <si>
    <r>
      <t>1</t>
    </r>
    <r>
      <rPr>
        <sz val="8"/>
        <rFont val="Times New Roman"/>
        <family val="1"/>
      </rPr>
      <t>Includes ferrotitanium, scrap, sponge, and other titanium additives.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</si>
  <si>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</si>
  <si>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Includes high-strength low-alloy and tool steel.</t>
    </r>
  </si>
  <si>
    <r>
      <t>U.S. CONSUMPTION OF TITANIUM IN STEEL AND OTHER ALLOYS</t>
    </r>
    <r>
      <rPr>
        <vertAlign val="superscript"/>
        <sz val="8"/>
        <rFont val="Times New Roman"/>
        <family val="1"/>
      </rPr>
      <t>1, 2</t>
    </r>
  </si>
  <si>
    <r>
      <t>Other alloy steel</t>
    </r>
    <r>
      <rPr>
        <vertAlign val="superscript"/>
        <sz val="8"/>
        <rFont val="Times New Roman"/>
        <family val="1"/>
      </rPr>
      <t>3</t>
    </r>
  </si>
  <si>
    <r>
      <t>TITANIUM DIOXIDE CONTENT, BY INDUSTRY</t>
    </r>
    <r>
      <rPr>
        <vertAlign val="superscript"/>
        <sz val="8"/>
        <rFont val="Times New Roman"/>
        <family val="1"/>
      </rPr>
      <t>1</t>
    </r>
  </si>
  <si>
    <r>
      <t>Other</t>
    </r>
    <r>
      <rPr>
        <vertAlign val="superscript"/>
        <sz val="8"/>
        <rFont val="Times New Roman"/>
        <family val="1"/>
      </rPr>
      <t>2</t>
    </r>
  </si>
  <si>
    <r>
      <t>Ilmenite, free on board (f.o.b.) Australian ports</t>
    </r>
    <r>
      <rPr>
        <vertAlign val="superscript"/>
        <sz val="8"/>
        <rFont val="Times New Roman"/>
        <family val="1"/>
      </rPr>
      <t xml:space="preserve">1   </t>
    </r>
  </si>
  <si>
    <r>
      <t>Rutile, bagged, f.o.b. Australian ports</t>
    </r>
    <r>
      <rPr>
        <vertAlign val="superscript"/>
        <sz val="8"/>
        <rFont val="Times New Roman"/>
        <family val="1"/>
      </rPr>
      <t xml:space="preserve">1   </t>
    </r>
  </si>
  <si>
    <r>
      <t>Rutile, bulk, f.o.b. Australian ports</t>
    </r>
    <r>
      <rPr>
        <vertAlign val="superscript"/>
        <sz val="8"/>
        <rFont val="Times New Roman"/>
        <family val="1"/>
      </rPr>
      <t xml:space="preserve">1 </t>
    </r>
  </si>
  <si>
    <r>
      <t>Titaniferous slag, import, 80% to 95% TiO</t>
    </r>
    <r>
      <rPr>
        <vertAlign val="subscript"/>
        <sz val="8"/>
        <rFont val="Times New Roman"/>
        <family val="1"/>
      </rPr>
      <t>2</t>
    </r>
    <r>
      <rPr>
        <vertAlign val="superscript"/>
        <sz val="8"/>
        <rFont val="Times New Roman"/>
        <family val="1"/>
      </rPr>
      <t>2</t>
    </r>
  </si>
  <si>
    <r>
      <t>Sponge import</t>
    </r>
    <r>
      <rPr>
        <vertAlign val="superscript"/>
        <sz val="8"/>
        <rFont val="Times New Roman"/>
        <family val="1"/>
      </rPr>
      <t>2</t>
    </r>
  </si>
  <si>
    <r>
      <t>Ferrotitanium, 70% Ti</t>
    </r>
    <r>
      <rPr>
        <vertAlign val="superscript"/>
        <sz val="8"/>
        <rFont val="Times New Roman"/>
        <family val="1"/>
      </rPr>
      <t>3</t>
    </r>
  </si>
  <si>
    <r>
      <t>Mill products</t>
    </r>
    <r>
      <rPr>
        <vertAlign val="superscript"/>
        <sz val="8"/>
        <rFont val="Times New Roman"/>
        <family val="1"/>
      </rPr>
      <t>4</t>
    </r>
  </si>
  <si>
    <r>
      <t>Titanium dioxide pigment</t>
    </r>
    <r>
      <rPr>
        <vertAlign val="superscript"/>
        <sz val="8"/>
        <rFont val="Times New Roman"/>
        <family val="1"/>
      </rPr>
      <t>4</t>
    </r>
  </si>
  <si>
    <r>
      <t>2</t>
    </r>
    <r>
      <rPr>
        <sz val="8"/>
        <rFont val="Times New Roman"/>
        <family val="1"/>
      </rPr>
      <t xml:space="preserve">Landed duty-paid unit value based on U.S. imports for consumption.  </t>
    </r>
  </si>
  <si>
    <r>
      <t>3</t>
    </r>
    <r>
      <rPr>
        <sz val="8"/>
        <rFont val="Times New Roman"/>
        <family val="1"/>
      </rPr>
      <t>Source: Platts Metals Week.</t>
    </r>
  </si>
  <si>
    <r>
      <t>SALIENT TITANIUM STATISTICS</t>
    </r>
    <r>
      <rPr>
        <vertAlign val="superscript"/>
        <sz val="8"/>
        <rFont val="Times New Roman"/>
        <family val="1"/>
      </rPr>
      <t>1</t>
    </r>
  </si>
  <si>
    <r>
      <t>Titaniferous slag</t>
    </r>
    <r>
      <rPr>
        <vertAlign val="superscript"/>
        <sz val="8"/>
        <rFont val="Times New Roman"/>
        <family val="1"/>
      </rPr>
      <t>e</t>
    </r>
  </si>
  <si>
    <r>
      <t>1</t>
    </r>
    <r>
      <rPr>
        <sz val="8"/>
        <rFont val="Times New Roman"/>
        <family val="1"/>
      </rPr>
      <t>Data are rounded to no more than three significant digits, except prices.</t>
    </r>
  </si>
  <si>
    <r>
      <t>Ingot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</si>
  <si>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Estimated operating capacity based on 7-day-per-week full production.</t>
    </r>
  </si>
  <si>
    <r>
      <t>3</t>
    </r>
    <r>
      <rPr>
        <sz val="8"/>
        <rFont val="Times New Roman"/>
        <family val="1"/>
      </rPr>
      <t>Includes electron-beam, plasma, and vacuum-arc-remelting capacity.</t>
    </r>
  </si>
  <si>
    <r>
      <t>COMPONENTS OF U.S. TITANIUM METAL SUPPLY AND DEMAND</t>
    </r>
    <r>
      <rPr>
        <vertAlign val="superscript"/>
        <sz val="8"/>
        <rFont val="Times New Roman"/>
        <family val="1"/>
      </rPr>
      <t>1</t>
    </r>
  </si>
  <si>
    <r>
      <t>Yearend capacity</t>
    </r>
    <r>
      <rPr>
        <vertAlign val="superscript"/>
        <sz val="8"/>
        <rFont val="Times New Roman"/>
        <family val="1"/>
      </rPr>
      <t>4</t>
    </r>
  </si>
  <si>
    <r>
      <t>1</t>
    </r>
    <r>
      <rPr>
        <sz val="8"/>
        <rFont val="Times New Roman"/>
        <family val="1"/>
      </rPr>
      <t>Estimated operating capacity based on 7-day-per-week full production.</t>
    </r>
  </si>
  <si>
    <r>
      <t>3</t>
    </r>
    <r>
      <rPr>
        <sz val="8"/>
        <rFont val="Times New Roman"/>
        <family val="1"/>
      </rPr>
      <t>Data are rounded to no more than three significant digits; may not add to total shown.</t>
    </r>
  </si>
  <si>
    <r>
      <t>4</t>
    </r>
    <r>
      <rPr>
        <sz val="8"/>
        <rFont val="Times New Roman"/>
        <family val="1"/>
      </rPr>
      <t>All plants use the chloride process to manufacture TiO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pigment.</t>
    </r>
  </si>
  <si>
    <r>
      <t>COMPONENTS OF U.S. TITANIUM DIOXIDE PIGMENT SUPPLY AND DEMAND</t>
    </r>
    <r>
      <rPr>
        <vertAlign val="superscript"/>
        <sz val="8"/>
        <rFont val="Times New Roman"/>
        <family val="1"/>
      </rPr>
      <t>1</t>
    </r>
  </si>
  <si>
    <r>
      <t>TiO</t>
    </r>
    <r>
      <rPr>
        <vertAlign val="subscript"/>
        <sz val="8"/>
        <rFont val="Times New Roman"/>
        <family val="1"/>
      </rPr>
      <t>2</t>
    </r>
    <r>
      <rPr>
        <sz val="8"/>
        <rFont val="Times"/>
        <family val="1"/>
      </rPr>
      <t/>
    </r>
  </si>
  <si>
    <r>
      <t>Shipments:</t>
    </r>
    <r>
      <rPr>
        <vertAlign val="superscript"/>
        <sz val="8"/>
        <rFont val="Times New Roman"/>
        <family val="1"/>
      </rPr>
      <t>3</t>
    </r>
  </si>
  <si>
    <r>
      <t>Consumption, apparent</t>
    </r>
    <r>
      <rPr>
        <vertAlign val="superscript"/>
        <sz val="8"/>
        <rFont val="Times New Roman"/>
        <family val="1"/>
      </rPr>
      <t>e,</t>
    </r>
    <r>
      <rPr>
        <sz val="8"/>
        <rFont val="Times New Roman"/>
        <family val="1"/>
      </rPr>
      <t xml:space="preserve"> </t>
    </r>
    <r>
      <rPr>
        <vertAlign val="superscript"/>
        <sz val="8"/>
        <rFont val="Times New Roman"/>
        <family val="1"/>
      </rPr>
      <t>4</t>
    </r>
  </si>
  <si>
    <r>
      <t>3</t>
    </r>
    <r>
      <rPr>
        <sz val="8"/>
        <rFont val="Times New Roman"/>
        <family val="1"/>
      </rPr>
      <t>Includes interplant transfers.</t>
    </r>
  </si>
  <si>
    <r>
      <t>ESTIMATED U.S. CONSUMPTION OF TITANIUM CONCENTRATE</t>
    </r>
    <r>
      <rPr>
        <vertAlign val="superscript"/>
        <sz val="8"/>
        <rFont val="Times New Roman"/>
        <family val="1"/>
      </rPr>
      <t>1, 2</t>
    </r>
  </si>
  <si>
    <r>
      <t>Miscellaneous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</si>
  <si>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Includes a mixed product containing altered ilmenite, leucoxene, and rutile.</t>
    </r>
  </si>
  <si>
    <r>
      <t>3</t>
    </r>
    <r>
      <rPr>
        <sz val="8"/>
        <rFont val="Times New Roman"/>
        <family val="1"/>
      </rPr>
      <t>Includes alloys, carbide, ceramics, chemicals, glass fibers, titanium metal, and welding-rod</t>
    </r>
  </si>
  <si>
    <r>
      <t>1</t>
    </r>
    <r>
      <rPr>
        <sz val="8"/>
        <rFont val="Times New Roman"/>
        <family val="1"/>
      </rPr>
      <t xml:space="preserve">Source: Industrial Minerals. </t>
    </r>
  </si>
  <si>
    <t>Rowley, UT</t>
  </si>
  <si>
    <t>Cristal Global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</si>
  <si>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Data are rounded to no more than three significant digits.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</si>
  <si>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Data are rounded to no more than three significant digits; may not add to totals shown.</t>
    </r>
  </si>
  <si>
    <t>Mexico</t>
  </si>
  <si>
    <t>Spain</t>
  </si>
  <si>
    <t>TABLE 11</t>
  </si>
  <si>
    <t>Concentrate and country</t>
  </si>
  <si>
    <t xml:space="preserve">Ilmenite:        </t>
  </si>
  <si>
    <t>2614.00.6020</t>
  </si>
  <si>
    <t>Australia</t>
  </si>
  <si>
    <t>Mozambique</t>
  </si>
  <si>
    <t xml:space="preserve">Total </t>
  </si>
  <si>
    <t xml:space="preserve">Titaniferous slag: </t>
  </si>
  <si>
    <t>2620.99.5000</t>
  </si>
  <si>
    <t>South Africa</t>
  </si>
  <si>
    <r>
      <t>Other</t>
    </r>
    <r>
      <rPr>
        <vertAlign val="superscript"/>
        <sz val="8"/>
        <rFont val="Times New Roman"/>
        <family val="1"/>
      </rPr>
      <t>3</t>
    </r>
  </si>
  <si>
    <t xml:space="preserve">Rutile, natural: </t>
  </si>
  <si>
    <t>2614.00.6040</t>
  </si>
  <si>
    <t>Sierra Leone</t>
  </si>
  <si>
    <t xml:space="preserve">Rutile, synthetic:     </t>
  </si>
  <si>
    <t>2614.00.3000</t>
  </si>
  <si>
    <r>
      <t>Titaniferous iron ore, Canada</t>
    </r>
    <r>
      <rPr>
        <vertAlign val="superscript"/>
        <sz val="8"/>
        <rFont val="Times New Roman"/>
        <family val="1"/>
      </rPr>
      <t>4</t>
    </r>
  </si>
  <si>
    <r>
      <t>1</t>
    </r>
    <r>
      <rPr>
        <sz val="8"/>
        <rFont val="Times New Roman"/>
        <family val="1"/>
      </rPr>
      <t xml:space="preserve">Data are rounded to no more than three significant digits; may not add to totals shown. </t>
    </r>
  </si>
  <si>
    <r>
      <t>3</t>
    </r>
    <r>
      <rPr>
        <sz val="8"/>
        <rFont val="Times New Roman"/>
        <family val="1"/>
      </rPr>
      <t>All or part of these data have been referred to the U.S. Census Bureau for verification.</t>
    </r>
  </si>
  <si>
    <r>
      <t>4</t>
    </r>
    <r>
      <rPr>
        <sz val="8"/>
        <rFont val="Times New Roman"/>
        <family val="1"/>
      </rPr>
      <t>Includes materials consumed for purposes other than production of titanium commodities, principally heavy</t>
    </r>
  </si>
  <si>
    <t>aggregate and steel-furnace flux. Titaniferous iron ore from Canada is classified as ilmenite under the HTS.</t>
  </si>
  <si>
    <t xml:space="preserve">Source: U.S. Census Bureau; data adjusted by the U.S. Geological Survey.  </t>
  </si>
  <si>
    <r>
      <t>Scrap, turnings, unprocessed</t>
    </r>
    <r>
      <rPr>
        <vertAlign val="superscript"/>
        <sz val="8"/>
        <rFont val="Times New Roman"/>
        <family val="1"/>
      </rPr>
      <t>3</t>
    </r>
  </si>
  <si>
    <t>3.27–6.74</t>
  </si>
  <si>
    <t>3.53–6.95</t>
  </si>
  <si>
    <t>NA Not available.</t>
  </si>
  <si>
    <t>ESTIMATED U.S. DISTRIBUTION OF TITANIUM PIGMENT SHIPMENTS,</t>
  </si>
  <si>
    <t>proprietary data.</t>
  </si>
  <si>
    <t>Norway</t>
  </si>
  <si>
    <t>3.20–6.23</t>
  </si>
  <si>
    <r>
      <t>2</t>
    </r>
    <r>
      <rPr>
        <sz val="8"/>
        <rFont val="Times New Roman"/>
        <family val="1"/>
      </rPr>
      <t>Includes agricultural, building materials, ceramics, coated fabrics and textiles,</t>
    </r>
  </si>
  <si>
    <t>cosmetics, food, and printing ink. Also includes shipments to distributors.</t>
  </si>
  <si>
    <t xml:space="preserve"> </t>
  </si>
  <si>
    <t>Tronox Ltd.</t>
  </si>
  <si>
    <t>2014</t>
  </si>
  <si>
    <t>India</t>
  </si>
  <si>
    <t>150–165</t>
  </si>
  <si>
    <t>840–1,000</t>
  </si>
  <si>
    <t>2.90–3.10</t>
  </si>
  <si>
    <t>Madagascar</t>
  </si>
  <si>
    <t>Malaysia</t>
  </si>
  <si>
    <t>Belgium</t>
  </si>
  <si>
    <t>Netherlands</t>
  </si>
  <si>
    <t>Slovenia</t>
  </si>
  <si>
    <t>Brazil</t>
  </si>
  <si>
    <t>Colombia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</si>
  <si>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-- Zero.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</si>
  <si>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 xml:space="preserve">Revised. -- Zero.                                                                                 </t>
    </r>
  </si>
  <si>
    <t>4.07–5.96</t>
  </si>
  <si>
    <t>820–950</t>
  </si>
  <si>
    <t>1.45–1.55</t>
  </si>
  <si>
    <t>690–835</t>
  </si>
  <si>
    <t>Paint, varnish, and lacquer</t>
  </si>
  <si>
    <r>
      <t xml:space="preserve"> U.S. IMPORTS FOR CONSUMPTION OF TITANIUM CONCENTRATES, BY COUNTRY</t>
    </r>
    <r>
      <rPr>
        <vertAlign val="superscript"/>
        <sz val="8"/>
        <rFont val="Times New Roman"/>
        <family val="1"/>
      </rPr>
      <t>1</t>
    </r>
  </si>
  <si>
    <r>
      <t>2</t>
    </r>
    <r>
      <rPr>
        <sz val="8"/>
        <rFont val="Times New Roman"/>
        <family val="1"/>
      </rPr>
      <t>Does not include production of buff pigment.</t>
    </r>
  </si>
  <si>
    <r>
      <t>4</t>
    </r>
    <r>
      <rPr>
        <sz val="8"/>
        <rFont val="Times New Roman"/>
        <family val="1"/>
      </rPr>
      <t xml:space="preserve">Production plus imports minus exports. Does not include stock changes. </t>
    </r>
  </si>
  <si>
    <r>
      <t>1</t>
    </r>
    <r>
      <rPr>
        <sz val="8"/>
        <rFont val="Times New Roman"/>
        <family val="1"/>
      </rPr>
      <t>Does not include exports.</t>
    </r>
  </si>
  <si>
    <r>
      <t>U.S. PRODUCERS OF TITANIUM DIOXIDE PIGMENT IN 2015</t>
    </r>
    <r>
      <rPr>
        <vertAlign val="superscript"/>
        <sz val="8"/>
        <rFont val="Times New Roman"/>
        <family val="1"/>
      </rPr>
      <t>1, 2, 3</t>
    </r>
  </si>
  <si>
    <t>2015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</si>
  <si>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</si>
  <si>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100–120</t>
  </si>
  <si>
    <t>800–840</t>
  </si>
  <si>
    <t>790–890</t>
  </si>
  <si>
    <t>630–751</t>
  </si>
  <si>
    <t>3.32–5.36</t>
  </si>
  <si>
    <t>0.75–0.80</t>
  </si>
  <si>
    <t>1.90–2.10</t>
  </si>
  <si>
    <t>do. Ditto.</t>
  </si>
  <si>
    <t xml:space="preserve">Other:        </t>
  </si>
  <si>
    <t>8108.20.0091, 8108.20.0095</t>
  </si>
  <si>
    <t>Alcoa Inc.</t>
  </si>
  <si>
    <r>
      <t>e</t>
    </r>
    <r>
      <rPr>
        <sz val="8"/>
        <rFont val="Times New Roman"/>
        <family val="1"/>
      </rPr>
      <t xml:space="preserve">Estimated.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do. ditto.</t>
    </r>
  </si>
  <si>
    <r>
      <t xml:space="preserve"> e</t>
    </r>
    <r>
      <rPr>
        <sz val="8"/>
        <rFont val="Times New Roman"/>
        <family val="1"/>
      </rPr>
      <t xml:space="preserve">Estimated.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do. Ditto. XX Not applicable. </t>
    </r>
  </si>
  <si>
    <t>(June 1982=100)</t>
  </si>
  <si>
    <r>
      <t>HTS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code</t>
    </r>
  </si>
  <si>
    <r>
      <t>4</t>
    </r>
    <r>
      <rPr>
        <sz val="8"/>
        <rFont val="Times New Roman"/>
        <family val="1"/>
      </rPr>
      <t>June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1982=100. Source: U.S. Department of Labor, Bureau of Labor Statistics.</t>
    </r>
  </si>
  <si>
    <t>Use</t>
  </si>
  <si>
    <t>The Chemours Co.</t>
  </si>
  <si>
    <t xml:space="preserve">Ditto. -- Zero. </t>
  </si>
  <si>
    <t>Yearend capacity</t>
  </si>
  <si>
    <r>
      <t>Production</t>
    </r>
    <r>
      <rPr>
        <vertAlign val="superscript"/>
        <sz val="8"/>
        <rFont val="Times New Roman"/>
        <family val="1"/>
      </rPr>
      <t>e, 2</t>
    </r>
  </si>
  <si>
    <r>
      <t>2</t>
    </r>
    <r>
      <rPr>
        <sz val="8"/>
        <rFont val="Times New Roman"/>
        <family val="1"/>
      </rPr>
      <t>Includes rutile to avoid disclosing company proprietary data. Rounded to one significant digit.</t>
    </r>
  </si>
  <si>
    <r>
      <t>3</t>
    </r>
    <r>
      <rPr>
        <sz val="8"/>
        <rFont val="Times New Roman"/>
        <family val="1"/>
      </rPr>
      <t>Does not include consumption used to produce synthetic rutile.</t>
    </r>
  </si>
  <si>
    <r>
      <t>4</t>
    </r>
    <r>
      <rPr>
        <sz val="8"/>
        <rFont val="Times New Roman"/>
        <family val="1"/>
      </rPr>
      <t>Landed duty-paid unit based on U.S. imports for consumption.</t>
    </r>
  </si>
  <si>
    <r>
      <t>5</t>
    </r>
    <r>
      <rPr>
        <sz val="8"/>
        <rFont val="Times New Roman"/>
        <family val="1"/>
      </rPr>
      <t>Production plus imports minus exports. Does not include stock changes.</t>
    </r>
  </si>
  <si>
    <r>
      <t>6</t>
    </r>
    <r>
      <rPr>
        <sz val="8"/>
        <rFont val="Times New Roman"/>
        <family val="1"/>
      </rPr>
      <t>Source: U.S. Department of Labor, Bureau of Labor Statistics.</t>
    </r>
  </si>
  <si>
    <r>
      <t>7</t>
    </r>
    <r>
      <rPr>
        <sz val="8"/>
        <rFont val="Times New Roman"/>
        <family val="1"/>
      </rPr>
      <t>Includes U.S. production of ilmenite, leucoxene, and rutile rounded to one significant digit to avoid disclosing company</t>
    </r>
  </si>
  <si>
    <r>
      <t>8</t>
    </r>
    <r>
      <rPr>
        <sz val="8"/>
        <rFont val="Times New Roman"/>
        <family val="1"/>
      </rPr>
      <t>U.S. production of rutile included with ilmenite to avoid disclosing company proprietary data.</t>
    </r>
  </si>
  <si>
    <r>
      <t>Consumption</t>
    </r>
    <r>
      <rPr>
        <vertAlign val="superscript"/>
        <sz val="8"/>
        <rFont val="Times New Roman"/>
        <family val="1"/>
      </rPr>
      <t>e, 3</t>
    </r>
  </si>
  <si>
    <r>
      <t>Price, yearend</t>
    </r>
    <r>
      <rPr>
        <vertAlign val="superscript"/>
        <sz val="8"/>
        <rFont val="Times New Roman"/>
        <family val="1"/>
      </rPr>
      <t>4</t>
    </r>
  </si>
  <si>
    <r>
      <t>Consumption, apparent</t>
    </r>
    <r>
      <rPr>
        <vertAlign val="superscript"/>
        <sz val="8"/>
        <rFont val="Times New Roman"/>
        <family val="1"/>
      </rPr>
      <t>5</t>
    </r>
  </si>
  <si>
    <r>
      <t>Producer price index, yearend</t>
    </r>
    <r>
      <rPr>
        <vertAlign val="superscript"/>
        <sz val="8"/>
        <rFont val="Times New Roman"/>
        <family val="1"/>
      </rPr>
      <t>6</t>
    </r>
  </si>
  <si>
    <r>
      <t>Ilmenite concentrate</t>
    </r>
    <r>
      <rPr>
        <vertAlign val="superscript"/>
        <sz val="8"/>
        <rFont val="Times New Roman"/>
        <family val="1"/>
      </rPr>
      <t>7</t>
    </r>
  </si>
  <si>
    <r>
      <t>Rutile concentrate, natural</t>
    </r>
    <r>
      <rPr>
        <vertAlign val="superscript"/>
        <sz val="8"/>
        <rFont val="Times New Roman"/>
        <family val="1"/>
      </rPr>
      <t>8</t>
    </r>
  </si>
  <si>
    <r>
      <t>ESTIMATED U.S. TITANIUM METAL PRODUCTION CAPACITY IN 2015</t>
    </r>
    <r>
      <rPr>
        <vertAlign val="superscript"/>
        <sz val="8"/>
        <rFont val="Times New Roman"/>
        <family val="1"/>
      </rPr>
      <t>1, 2</t>
    </r>
  </si>
  <si>
    <r>
      <t>of about 26,400 metric tons per year of buff titanium dioxide (TiO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) pigment that was produced by refining </t>
    </r>
  </si>
  <si>
    <t>and fine grinding of synthetic rutile.</t>
  </si>
  <si>
    <t>80% or more titanium dioxide</t>
  </si>
  <si>
    <t>Other titanium dioxide</t>
  </si>
  <si>
    <r>
      <t>80% or more titanium dioxide</t>
    </r>
    <r>
      <rPr>
        <sz val="8"/>
        <rFont val="Times New Roman"/>
        <family val="1"/>
      </rPr>
      <t>:</t>
    </r>
  </si>
  <si>
    <r>
      <t>U.S. IMPORTS FOR CONSUMPTION OF TITANIUM DIOXIDE PIGMENT, BY COUNTRY</t>
    </r>
    <r>
      <rPr>
        <vertAlign val="superscript"/>
        <sz val="8"/>
        <rFont val="Times New Roman"/>
        <family val="1"/>
      </rPr>
      <t>1</t>
    </r>
  </si>
  <si>
    <t>TABLE 14</t>
  </si>
  <si>
    <r>
      <t>TITANIUM: WORLD PRODUCTION OF MINERAL CONCENTRATES, BY COUNTRY</t>
    </r>
    <r>
      <rPr>
        <vertAlign val="superscript"/>
        <sz val="8"/>
        <rFont val="Times New Roman"/>
        <family val="1"/>
      </rPr>
      <t>1, 2</t>
    </r>
  </si>
  <si>
    <t>Concentrate type and country</t>
  </si>
  <si>
    <t>2011</t>
  </si>
  <si>
    <t>2012</t>
  </si>
  <si>
    <t>2013</t>
  </si>
  <si>
    <r>
      <t>2015</t>
    </r>
    <r>
      <rPr>
        <vertAlign val="superscript"/>
        <sz val="8"/>
        <rFont val="Times New Roman"/>
        <family val="1"/>
      </rPr>
      <t>e</t>
    </r>
  </si>
  <si>
    <r>
      <t>Ilmenite and leucoxene:</t>
    </r>
    <r>
      <rPr>
        <vertAlign val="superscript"/>
        <sz val="8"/>
        <rFont val="Times New Roman"/>
        <family val="1"/>
      </rPr>
      <t>3, 4</t>
    </r>
  </si>
  <si>
    <r>
      <t>Brazil</t>
    </r>
    <r>
      <rPr>
        <vertAlign val="superscript"/>
        <sz val="8"/>
        <rFont val="Times New Roman"/>
        <family val="1"/>
      </rPr>
      <t>5</t>
    </r>
  </si>
  <si>
    <r>
      <t>China</t>
    </r>
    <r>
      <rPr>
        <vertAlign val="superscript"/>
        <sz val="8"/>
        <rFont val="Times New Roman"/>
        <family val="1"/>
      </rPr>
      <t>e</t>
    </r>
  </si>
  <si>
    <r>
      <t>India</t>
    </r>
    <r>
      <rPr>
        <vertAlign val="superscript"/>
        <sz val="8"/>
        <rFont val="Times New Roman"/>
        <family val="1"/>
      </rPr>
      <t>e</t>
    </r>
  </si>
  <si>
    <t>Indonesia</t>
  </si>
  <si>
    <t>Kenya</t>
  </si>
  <si>
    <t>6</t>
  </si>
  <si>
    <t>Senegal</t>
  </si>
  <si>
    <t>Sri Lanka</t>
  </si>
  <si>
    <r>
      <t>United States</t>
    </r>
    <r>
      <rPr>
        <vertAlign val="superscript"/>
        <sz val="8"/>
        <rFont val="Times New Roman"/>
        <family val="1"/>
      </rPr>
      <t>e, 5, 7</t>
    </r>
  </si>
  <si>
    <r>
      <t>Vietnam</t>
    </r>
    <r>
      <rPr>
        <vertAlign val="superscript"/>
        <sz val="8"/>
        <rFont val="Times New Roman"/>
        <family val="1"/>
      </rPr>
      <t>8</t>
    </r>
  </si>
  <si>
    <r>
      <t>Total</t>
    </r>
    <r>
      <rPr>
        <vertAlign val="superscript"/>
        <sz val="8"/>
        <rFont val="Times New Roman"/>
        <family val="1"/>
      </rPr>
      <t>9</t>
    </r>
  </si>
  <si>
    <r>
      <t>Rutile:</t>
    </r>
    <r>
      <rPr>
        <vertAlign val="superscript"/>
        <sz val="8"/>
        <rFont val="Times New Roman"/>
        <family val="1"/>
      </rPr>
      <t>4</t>
    </r>
  </si>
  <si>
    <t xml:space="preserve">Australia </t>
  </si>
  <si>
    <r>
      <t>Madagascar</t>
    </r>
    <r>
      <rPr>
        <vertAlign val="superscript"/>
        <sz val="8"/>
        <rFont val="Times New Roman"/>
        <family val="1"/>
      </rPr>
      <t>e</t>
    </r>
  </si>
  <si>
    <t>r, e</t>
  </si>
  <si>
    <r>
      <t>South Africa</t>
    </r>
    <r>
      <rPr>
        <vertAlign val="superscript"/>
        <sz val="8"/>
        <rFont val="Times New Roman"/>
        <family val="1"/>
      </rPr>
      <t>e</t>
    </r>
  </si>
  <si>
    <r>
      <t>Sri Lanka</t>
    </r>
    <r>
      <rPr>
        <vertAlign val="superscript"/>
        <sz val="8"/>
        <rFont val="Times New Roman"/>
        <family val="1"/>
      </rPr>
      <t>e</t>
    </r>
  </si>
  <si>
    <t>r, 6</t>
  </si>
  <si>
    <r>
      <t>Ukraine</t>
    </r>
    <r>
      <rPr>
        <vertAlign val="superscript"/>
        <sz val="8"/>
        <rFont val="Times New Roman"/>
        <family val="1"/>
      </rPr>
      <t>e</t>
    </r>
  </si>
  <si>
    <t>United States</t>
  </si>
  <si>
    <t>(10)</t>
  </si>
  <si>
    <r>
      <t>Titaniferous slag:</t>
    </r>
    <r>
      <rPr>
        <vertAlign val="superscript"/>
        <sz val="8"/>
        <rFont val="Times New Roman"/>
        <family val="1"/>
      </rPr>
      <t>e, 11</t>
    </r>
  </si>
  <si>
    <r>
      <t>1</t>
    </r>
    <r>
      <rPr>
        <sz val="8"/>
        <rFont val="Times New Roman"/>
        <family val="1"/>
      </rPr>
      <t>Totals and estimated data are rounded to no more than three significant digits; may not add to totals shown.</t>
    </r>
  </si>
  <si>
    <r>
      <t>2</t>
    </r>
    <r>
      <rPr>
        <sz val="8"/>
        <rFont val="Times New Roman"/>
        <family val="1"/>
      </rPr>
      <t xml:space="preserve">Includes data available through December 5, 2017. </t>
    </r>
  </si>
  <si>
    <r>
      <t>5</t>
    </r>
    <r>
      <rPr>
        <sz val="8"/>
        <rFont val="Times New Roman"/>
        <family val="1"/>
      </rPr>
      <t>Does not include production of unbeneficiated anatase ore.</t>
    </r>
  </si>
  <si>
    <r>
      <t>6</t>
    </r>
    <r>
      <rPr>
        <sz val="8"/>
        <rFont val="Times New Roman"/>
        <family val="1"/>
      </rPr>
      <t>Reported figure.</t>
    </r>
  </si>
  <si>
    <r>
      <t>7</t>
    </r>
    <r>
      <rPr>
        <sz val="8"/>
        <rFont val="Times New Roman"/>
        <family val="1"/>
      </rPr>
      <t>Includes rutile to avoid disclosing company proprietary data. Rounded to one significant digit.</t>
    </r>
  </si>
  <si>
    <r>
      <t>8</t>
    </r>
    <r>
      <rPr>
        <sz val="8"/>
        <rFont val="Times New Roman"/>
        <family val="1"/>
      </rPr>
      <t>Estimate based on import statistics from trading partners (primarily China and Japan).</t>
    </r>
  </si>
  <si>
    <r>
      <t>10</t>
    </r>
    <r>
      <rPr>
        <sz val="8"/>
        <rFont val="Times New Roman"/>
        <family val="1"/>
      </rPr>
      <t>Included with ilmenite to avoid disclosing company proprietary data.</t>
    </r>
  </si>
  <si>
    <r>
      <t>e</t>
    </r>
    <r>
      <rPr>
        <sz val="8"/>
        <rFont val="Times New Roman"/>
        <family val="1"/>
      </rPr>
      <t xml:space="preserve">Estimated.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W Withheld to avoid disclosing company proprietary data; not included in “Total.” -- Zero.</t>
    </r>
  </si>
  <si>
    <r>
      <t>11</t>
    </r>
    <r>
      <rPr>
        <sz val="8"/>
        <rFont val="Times New Roman"/>
        <family val="1"/>
      </rPr>
      <t>Slag was also produced in China, Kazakhstan, Norway, Russia, and Vietnam, but this output was not included under</t>
    </r>
  </si>
  <si>
    <t>“Titaniferous slag” to avoid duplicative reporting.</t>
  </si>
  <si>
    <r>
      <t>3</t>
    </r>
    <r>
      <rPr>
        <sz val="8"/>
        <rFont val="Times New Roman"/>
        <family val="1"/>
      </rPr>
      <t>Ilmenite was also produced in Canada and South Africa, but this output was not included here because most of it is</t>
    </r>
  </si>
  <si>
    <t xml:space="preserve">of titanium commodities, principally steel furnace flux and heavy aggregate. </t>
  </si>
  <si>
    <r>
      <t>4</t>
    </r>
    <r>
      <rPr>
        <sz val="8"/>
        <rFont val="Times New Roman"/>
        <family val="1"/>
      </rPr>
      <t xml:space="preserve">Small amounts of titanium minerals were reportedly produced in various countries; information, however, was </t>
    </r>
  </si>
  <si>
    <t>inadequate to make reliable estimates of output.</t>
  </si>
  <si>
    <r>
      <t>9</t>
    </r>
    <r>
      <rPr>
        <sz val="8"/>
        <rFont val="Times New Roman"/>
        <family val="1"/>
      </rPr>
      <t xml:space="preserve">Includes U.S. production, rounded to one significant digit, of ilmenite, leucoxene, and rutile to avoid disclosing </t>
    </r>
  </si>
  <si>
    <t>company proprietary data.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</si>
  <si>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 xml:space="preserve">Revised. W Withheld to avoid disclosing company proprietary data. </t>
    </r>
  </si>
  <si>
    <r>
      <t>2</t>
    </r>
    <r>
      <rPr>
        <sz val="8"/>
        <rFont val="Times New Roman"/>
        <family val="1"/>
      </rPr>
      <t>Does not include TOR Minerals International, Inc.’s Corpus Christi, TX, production capacity</t>
    </r>
  </si>
  <si>
    <t xml:space="preserve">duplicative of output reported under “Titaniferous slag,” and the rest was used for purposes other than production </t>
  </si>
  <si>
    <t>Advance release</t>
  </si>
  <si>
    <t>This report will be included in the USGS Minerals Yearbook 2015, volume I, Commodity  Report</t>
  </si>
  <si>
    <t>This icon is linked to an embedded text document. Double-click on the icon to view the text document.</t>
  </si>
  <si>
    <t>First posted</t>
  </si>
  <si>
    <t xml:space="preserve">Correction posted </t>
  </si>
  <si>
    <t>Titanium in 2015</t>
  </si>
  <si>
    <t>This workbook includes an embedded Word document and 14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</si>
</sst>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;[Red]0"/>
    <numFmt numFmtId="165" formatCode="#,##0;[Red]#,##0"/>
    <numFmt numFmtId="166" formatCode="#,##0.00;[Red]#,##0.00"/>
    <numFmt numFmtId="167" formatCode="&quot;$&quot;#,##0"/>
    <numFmt numFmtId="168" formatCode="&quot;$&quot;#,##0;[Red]&quot;$&quot;#,##0"/>
    <numFmt numFmtId="169" formatCode="0.0"/>
    <numFmt numFmtId="170" formatCode="0.0;[Red]0.0"/>
    <numFmt numFmtId="171" formatCode="[$-409]mmmm\ d\,\ yyyy;@"/>
  </numFmts>
  <fonts count="13" x14ac:knownFonts="1">
    <font>
      <sz val="8"/>
      <name val="Times"/>
    </font>
    <font>
      <sz val="8"/>
      <name val="Times New Roman"/>
      <family val="1"/>
    </font>
    <font>
      <vertAlign val="superscript"/>
      <sz val="8"/>
      <name val="Times New Roman"/>
      <family val="1"/>
    </font>
    <font>
      <vertAlign val="subscript"/>
      <sz val="8"/>
      <name val="Times New Roman"/>
      <family val="1"/>
    </font>
    <font>
      <sz val="8"/>
      <name val="Times"/>
      <family val="1"/>
    </font>
    <font>
      <sz val="8"/>
      <name val="Times"/>
    </font>
    <font>
      <sz val="6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8"/>
      <color theme="1"/>
      <name val="Times New Roman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441">
    <xf numFmtId="0" fontId="0" fillId="0" borderId="0" xfId="0"/>
    <xf numFmtId="0" fontId="1" fillId="0" borderId="3" xfId="0" applyNumberFormat="1" applyFont="1" applyBorder="1" applyAlignment="1" applyProtection="1">
      <alignment vertical="center"/>
      <protection locked="0"/>
    </xf>
    <xf numFmtId="164" fontId="1" fillId="0" borderId="2" xfId="0" quotePrefix="1" applyNumberFormat="1" applyFont="1" applyBorder="1" applyAlignment="1" applyProtection="1">
      <alignment horizontal="right" vertical="center"/>
      <protection locked="0"/>
    </xf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NumberFormat="1" applyFont="1" applyBorder="1" applyAlignment="1" applyProtection="1">
      <alignment horizontal="left" vertical="center" indent="1"/>
      <protection locked="0"/>
    </xf>
    <xf numFmtId="0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165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0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3" xfId="0" applyNumberFormat="1" applyFont="1" applyBorder="1" applyAlignment="1" applyProtection="1">
      <alignment horizontal="left" vertical="center" indent="1"/>
      <protection locked="0"/>
    </xf>
    <xf numFmtId="0" fontId="1" fillId="0" borderId="4" xfId="0" applyNumberFormat="1" applyFont="1" applyBorder="1" applyAlignment="1" applyProtection="1">
      <alignment horizontal="right" vertical="center"/>
      <protection locked="0"/>
    </xf>
    <xf numFmtId="0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NumberFormat="1" applyFont="1" applyBorder="1" applyAlignment="1" applyProtection="1">
      <alignment horizontal="left" vertical="center"/>
      <protection locked="0"/>
    </xf>
    <xf numFmtId="0" fontId="1" fillId="0" borderId="4" xfId="0" applyNumberFormat="1" applyFont="1" applyBorder="1" applyAlignment="1" applyProtection="1">
      <alignment vertical="center"/>
      <protection locked="0"/>
    </xf>
    <xf numFmtId="165" fontId="1" fillId="0" borderId="0" xfId="0" applyNumberFormat="1" applyFont="1" applyFill="1" applyAlignment="1" applyProtection="1">
      <alignment horizontal="right" vertical="center"/>
      <protection locked="0"/>
    </xf>
    <xf numFmtId="165" fontId="1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37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37" fontId="1" fillId="0" borderId="2" xfId="0" applyNumberFormat="1" applyFont="1" applyFill="1" applyBorder="1" applyAlignment="1" applyProtection="1">
      <alignment horizontal="left" vertical="center"/>
      <protection locked="0"/>
    </xf>
    <xf numFmtId="37" fontId="1" fillId="0" borderId="0" xfId="0" applyNumberFormat="1" applyFont="1" applyFill="1" applyBorder="1" applyAlignment="1" applyProtection="1">
      <alignment horizontal="left" vertical="center"/>
      <protection locked="0"/>
    </xf>
    <xf numFmtId="37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37" fontId="1" fillId="0" borderId="2" xfId="0" applyNumberFormat="1" applyFont="1" applyFill="1" applyBorder="1" applyAlignment="1" applyProtection="1">
      <alignment horizontal="left" vertical="center" indent="1"/>
      <protection locked="0"/>
    </xf>
    <xf numFmtId="37" fontId="1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37" fontId="1" fillId="0" borderId="2" xfId="0" applyNumberFormat="1" applyFont="1" applyFill="1" applyBorder="1" applyAlignment="1" applyProtection="1">
      <alignment horizontal="left" vertical="center" indent="2"/>
      <protection locked="0"/>
    </xf>
    <xf numFmtId="165" fontId="1" fillId="0" borderId="0" xfId="0" applyNumberFormat="1" applyFont="1" applyFill="1" applyAlignment="1">
      <alignment vertical="center"/>
    </xf>
    <xf numFmtId="0" fontId="1" fillId="0" borderId="2" xfId="0" applyNumberFormat="1" applyFont="1" applyFill="1" applyBorder="1" applyAlignment="1" applyProtection="1">
      <alignment vertical="center"/>
      <protection locked="0"/>
    </xf>
    <xf numFmtId="165" fontId="1" fillId="0" borderId="6" xfId="0" applyNumberFormat="1" applyFont="1" applyFill="1" applyBorder="1" applyAlignment="1">
      <alignment vertical="center"/>
    </xf>
    <xf numFmtId="165" fontId="1" fillId="0" borderId="6" xfId="0" applyNumberFormat="1" applyFont="1" applyFill="1" applyBorder="1" applyAlignment="1" applyProtection="1">
      <alignment vertical="center"/>
      <protection locked="0"/>
    </xf>
    <xf numFmtId="37" fontId="1" fillId="0" borderId="0" xfId="0" applyNumberFormat="1" applyFont="1" applyFill="1" applyBorder="1" applyAlignment="1" applyProtection="1">
      <alignment horizontal="left" vertical="center" indent="1"/>
      <protection locked="0"/>
    </xf>
    <xf numFmtId="165" fontId="1" fillId="0" borderId="0" xfId="0" applyNumberFormat="1" applyFont="1" applyFill="1" applyAlignment="1" applyProtection="1">
      <alignment vertical="center"/>
      <protection locked="0"/>
    </xf>
    <xf numFmtId="165" fontId="1" fillId="0" borderId="5" xfId="0" applyNumberFormat="1" applyFont="1" applyFill="1" applyBorder="1" applyAlignment="1">
      <alignment vertical="center"/>
    </xf>
    <xf numFmtId="3" fontId="1" fillId="0" borderId="0" xfId="0" applyNumberFormat="1" applyFont="1" applyFill="1" applyAlignment="1" applyProtection="1">
      <alignment horizontal="right" vertical="center"/>
      <protection locked="0"/>
    </xf>
    <xf numFmtId="166" fontId="1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3" xfId="0" applyNumberFormat="1" applyFont="1" applyFill="1" applyBorder="1" applyAlignment="1" applyProtection="1">
      <alignment vertical="center"/>
      <protection locked="0"/>
    </xf>
    <xf numFmtId="37" fontId="1" fillId="0" borderId="1" xfId="0" applyNumberFormat="1" applyFont="1" applyFill="1" applyBorder="1" applyAlignment="1" applyProtection="1">
      <alignment horizontal="left" vertical="center" indent="2"/>
      <protection locked="0"/>
    </xf>
    <xf numFmtId="37" fontId="1" fillId="0" borderId="1" xfId="0" applyNumberFormat="1" applyFont="1" applyFill="1" applyBorder="1" applyAlignment="1" applyProtection="1">
      <alignment horizontal="left" vertical="center" indent="1"/>
      <protection locked="0"/>
    </xf>
    <xf numFmtId="0" fontId="1" fillId="0" borderId="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>
      <alignment horizontal="left" vertical="center"/>
    </xf>
    <xf numFmtId="37" fontId="1" fillId="0" borderId="5" xfId="0" applyNumberFormat="1" applyFont="1" applyFill="1" applyBorder="1" applyAlignment="1" applyProtection="1">
      <alignment horizontal="left" vertical="center" indent="2"/>
      <protection locked="0"/>
    </xf>
    <xf numFmtId="37" fontId="1" fillId="0" borderId="5" xfId="0" applyNumberFormat="1" applyFont="1" applyFill="1" applyBorder="1" applyAlignment="1" applyProtection="1">
      <alignment horizontal="left" vertical="center" indent="1"/>
      <protection locked="0"/>
    </xf>
    <xf numFmtId="0" fontId="1" fillId="0" borderId="5" xfId="0" applyNumberFormat="1" applyFont="1" applyFill="1" applyBorder="1" applyAlignment="1" applyProtection="1">
      <alignment vertical="center"/>
      <protection locked="0"/>
    </xf>
    <xf numFmtId="165" fontId="1" fillId="0" borderId="5" xfId="0" applyNumberFormat="1" applyFont="1" applyFill="1" applyBorder="1" applyAlignment="1" applyProtection="1">
      <alignment horizontal="right" vertical="center"/>
      <protection locked="0"/>
    </xf>
    <xf numFmtId="165" fontId="1" fillId="0" borderId="6" xfId="0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 applyProtection="1">
      <alignment vertical="center"/>
      <protection locked="0"/>
    </xf>
    <xf numFmtId="165" fontId="1" fillId="0" borderId="3" xfId="0" applyNumberFormat="1" applyFont="1" applyFill="1" applyBorder="1" applyAlignment="1" applyProtection="1">
      <alignment horizontal="centerContinuous" vertical="center"/>
      <protection locked="0"/>
    </xf>
    <xf numFmtId="165" fontId="1" fillId="0" borderId="2" xfId="0" applyNumberFormat="1" applyFont="1" applyFill="1" applyBorder="1" applyAlignment="1" applyProtection="1">
      <alignment horizontal="centerContinuous" vertical="center"/>
      <protection locked="0"/>
    </xf>
    <xf numFmtId="165" fontId="1" fillId="0" borderId="5" xfId="0" applyNumberFormat="1" applyFont="1" applyFill="1" applyBorder="1" applyAlignment="1" applyProtection="1">
      <alignment vertical="center"/>
      <protection locked="0"/>
    </xf>
    <xf numFmtId="165" fontId="1" fillId="0" borderId="4" xfId="0" applyNumberFormat="1" applyFont="1" applyFill="1" applyBorder="1" applyAlignment="1" applyProtection="1">
      <alignment horizontal="center" vertical="center"/>
      <protection locked="0"/>
    </xf>
    <xf numFmtId="165" fontId="1" fillId="0" borderId="4" xfId="0" applyNumberFormat="1" applyFont="1" applyFill="1" applyBorder="1" applyAlignment="1" applyProtection="1">
      <alignment vertical="center"/>
      <protection locked="0"/>
    </xf>
    <xf numFmtId="165" fontId="1" fillId="0" borderId="2" xfId="0" applyNumberFormat="1" applyFont="1" applyFill="1" applyBorder="1" applyAlignment="1" applyProtection="1">
      <alignment horizontal="left" vertical="center"/>
      <protection locked="0"/>
    </xf>
    <xf numFmtId="165" fontId="1" fillId="0" borderId="0" xfId="0" applyNumberFormat="1" applyFont="1" applyFill="1" applyBorder="1" applyAlignment="1" applyProtection="1">
      <alignment vertical="center"/>
      <protection locked="0"/>
    </xf>
    <xf numFmtId="165" fontId="1" fillId="0" borderId="0" xfId="0" quotePrefix="1" applyNumberFormat="1" applyFont="1" applyFill="1" applyBorder="1" applyAlignment="1" applyProtection="1">
      <alignment horizontal="right" vertical="center"/>
      <protection locked="0"/>
    </xf>
    <xf numFmtId="165" fontId="1" fillId="0" borderId="0" xfId="0" applyNumberFormat="1" applyFont="1" applyFill="1" applyBorder="1" applyAlignment="1" applyProtection="1">
      <alignment horizontal="right" vertical="center"/>
      <protection locked="0"/>
    </xf>
    <xf numFmtId="165" fontId="1" fillId="0" borderId="2" xfId="0" applyNumberFormat="1" applyFont="1" applyFill="1" applyBorder="1" applyAlignment="1" applyProtection="1">
      <alignment horizontal="left" vertical="center" indent="1"/>
      <protection locked="0"/>
    </xf>
    <xf numFmtId="165" fontId="1" fillId="0" borderId="2" xfId="0" applyNumberFormat="1" applyFont="1" applyFill="1" applyBorder="1" applyAlignment="1" applyProtection="1">
      <alignment vertical="center"/>
      <protection locked="0"/>
    </xf>
    <xf numFmtId="164" fontId="1" fillId="0" borderId="6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37" fontId="1" fillId="0" borderId="0" xfId="0" applyNumberFormat="1" applyFont="1" applyFill="1" applyAlignment="1" applyProtection="1">
      <alignment horizontal="right" vertical="center"/>
      <protection locked="0"/>
    </xf>
    <xf numFmtId="3" fontId="1" fillId="0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3" fontId="1" fillId="0" borderId="9" xfId="0" applyNumberFormat="1" applyFont="1" applyFill="1" applyBorder="1" applyAlignment="1" applyProtection="1">
      <alignment horizontal="right" vertical="center"/>
      <protection locked="0"/>
    </xf>
    <xf numFmtId="3" fontId="1" fillId="0" borderId="7" xfId="0" applyNumberFormat="1" applyFont="1" applyFill="1" applyBorder="1" applyAlignment="1" applyProtection="1">
      <alignment horizontal="right" vertical="center"/>
    </xf>
    <xf numFmtId="3" fontId="1" fillId="0" borderId="10" xfId="0" applyNumberFormat="1" applyFont="1" applyFill="1" applyBorder="1" applyAlignment="1" applyProtection="1">
      <alignment horizontal="right" vertical="center"/>
      <protection locked="0"/>
    </xf>
    <xf numFmtId="37" fontId="1" fillId="0" borderId="2" xfId="0" applyNumberFormat="1" applyFont="1" applyFill="1" applyBorder="1" applyAlignment="1" applyProtection="1">
      <alignment horizontal="left" vertical="center" indent="3"/>
      <protection locked="0"/>
    </xf>
    <xf numFmtId="37" fontId="1" fillId="0" borderId="4" xfId="0" applyNumberFormat="1" applyFont="1" applyFill="1" applyBorder="1" applyAlignment="1" applyProtection="1">
      <alignment horizontal="left" vertical="center" indent="1"/>
      <protection locked="0"/>
    </xf>
    <xf numFmtId="37" fontId="1" fillId="0" borderId="4" xfId="0" applyNumberFormat="1" applyFont="1" applyFill="1" applyBorder="1" applyAlignment="1" applyProtection="1">
      <alignment horizontal="left" vertical="center" indent="2"/>
      <protection locked="0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Continuous" vertical="center"/>
    </xf>
    <xf numFmtId="165" fontId="1" fillId="0" borderId="2" xfId="0" applyNumberFormat="1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left" vertical="center"/>
    </xf>
    <xf numFmtId="165" fontId="1" fillId="0" borderId="2" xfId="0" applyNumberFormat="1" applyFont="1" applyFill="1" applyBorder="1" applyAlignment="1">
      <alignment horizontal="left" vertical="center" indent="1"/>
    </xf>
    <xf numFmtId="165" fontId="1" fillId="0" borderId="2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1" fillId="0" borderId="7" xfId="0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horizontal="center" vertical="center"/>
      <protection locked="0"/>
    </xf>
    <xf numFmtId="165" fontId="2" fillId="0" borderId="7" xfId="0" applyNumberFormat="1" applyFont="1" applyFill="1" applyBorder="1" applyAlignment="1" applyProtection="1">
      <alignment horizontal="left" vertical="center"/>
      <protection locked="0"/>
    </xf>
    <xf numFmtId="165" fontId="1" fillId="0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left" vertical="center"/>
      <protection locked="0"/>
    </xf>
    <xf numFmtId="165" fontId="1" fillId="0" borderId="6" xfId="0" applyNumberFormat="1" applyFont="1" applyFill="1" applyBorder="1" applyAlignment="1" applyProtection="1">
      <alignment horizontal="center" vertical="center"/>
      <protection locked="0"/>
    </xf>
    <xf numFmtId="165" fontId="1" fillId="0" borderId="3" xfId="0" applyNumberFormat="1" applyFont="1" applyFill="1" applyBorder="1" applyAlignment="1" applyProtection="1">
      <alignment horizontal="center" vertical="center"/>
      <protection locked="0"/>
    </xf>
    <xf numFmtId="165" fontId="2" fillId="0" borderId="2" xfId="0" applyNumberFormat="1" applyFont="1" applyFill="1" applyBorder="1" applyAlignment="1" applyProtection="1">
      <alignment horizontal="left" vertical="center"/>
      <protection locked="0"/>
    </xf>
    <xf numFmtId="49" fontId="1" fillId="0" borderId="2" xfId="0" applyNumberFormat="1" applyFont="1" applyFill="1" applyBorder="1" applyAlignment="1" applyProtection="1">
      <alignment horizontal="right" vertical="center"/>
      <protection locked="0"/>
    </xf>
    <xf numFmtId="165" fontId="1" fillId="0" borderId="2" xfId="0" applyNumberFormat="1" applyFont="1" applyFill="1" applyBorder="1" applyAlignment="1" applyProtection="1">
      <alignment horizontal="left" vertical="center" indent="2"/>
      <protection locked="0"/>
    </xf>
    <xf numFmtId="165" fontId="1" fillId="0" borderId="7" xfId="0" applyNumberFormat="1" applyFont="1" applyFill="1" applyBorder="1" applyAlignment="1" applyProtection="1">
      <alignment horizontal="right" vertical="center"/>
      <protection locked="0"/>
    </xf>
    <xf numFmtId="165" fontId="1" fillId="0" borderId="3" xfId="0" applyNumberFormat="1" applyFont="1" applyFill="1" applyBorder="1" applyAlignment="1" applyProtection="1">
      <alignment horizontal="left" vertical="center"/>
      <protection locked="0"/>
    </xf>
    <xf numFmtId="165" fontId="1" fillId="0" borderId="9" xfId="0" applyNumberFormat="1" applyFont="1" applyFill="1" applyBorder="1" applyAlignment="1" applyProtection="1">
      <alignment horizontal="right" vertical="center"/>
      <protection locked="0"/>
    </xf>
    <xf numFmtId="165" fontId="1" fillId="0" borderId="6" xfId="0" applyNumberFormat="1" applyFont="1" applyFill="1" applyBorder="1" applyAlignment="1" applyProtection="1">
      <alignment horizontal="left" vertical="center" indent="1"/>
      <protection locked="0"/>
    </xf>
    <xf numFmtId="0" fontId="1" fillId="0" borderId="2" xfId="0" quotePrefix="1" applyNumberFormat="1" applyFont="1" applyFill="1" applyBorder="1" applyAlignment="1" applyProtection="1">
      <alignment horizontal="right" vertical="center"/>
      <protection locked="0"/>
    </xf>
    <xf numFmtId="169" fontId="1" fillId="0" borderId="0" xfId="0" quotePrefix="1" applyNumberFormat="1" applyFont="1" applyFill="1" applyAlignment="1" applyProtection="1">
      <alignment horizontal="right" vertical="center"/>
      <protection locked="0"/>
    </xf>
    <xf numFmtId="169" fontId="1" fillId="0" borderId="0" xfId="0" applyNumberFormat="1" applyFont="1" applyFill="1" applyAlignment="1" applyProtection="1">
      <alignment horizontal="right" vertical="center"/>
      <protection locked="0"/>
    </xf>
    <xf numFmtId="1" fontId="2" fillId="0" borderId="0" xfId="0" applyNumberFormat="1" applyFont="1" applyFill="1" applyAlignment="1" applyProtection="1">
      <alignment horizontal="left" vertical="center"/>
      <protection locked="0"/>
    </xf>
    <xf numFmtId="169" fontId="1" fillId="0" borderId="0" xfId="0" applyNumberFormat="1" applyFont="1" applyFill="1" applyBorder="1" applyAlignment="1" applyProtection="1">
      <alignment horizontal="right" vertical="center"/>
      <protection locked="0"/>
    </xf>
    <xf numFmtId="170" fontId="1" fillId="0" borderId="6" xfId="0" applyNumberFormat="1" applyFont="1" applyFill="1" applyBorder="1" applyAlignment="1" applyProtection="1">
      <alignment horizontal="right" vertical="center"/>
      <protection locked="0"/>
    </xf>
    <xf numFmtId="165" fontId="1" fillId="0" borderId="3" xfId="0" applyNumberFormat="1" applyFont="1" applyFill="1" applyBorder="1" applyAlignment="1" applyProtection="1">
      <alignment vertical="center" justifyLastLine="1"/>
      <protection locked="0"/>
    </xf>
    <xf numFmtId="0" fontId="1" fillId="0" borderId="0" xfId="0" applyFont="1" applyFill="1" applyAlignment="1">
      <alignment vertical="center" justifyLastLine="1"/>
    </xf>
    <xf numFmtId="49" fontId="1" fillId="0" borderId="3" xfId="0" quotePrefix="1" applyNumberFormat="1" applyFont="1" applyFill="1" applyBorder="1" applyAlignment="1" applyProtection="1">
      <alignment vertical="center" justifyLastLine="1"/>
      <protection locked="0"/>
    </xf>
    <xf numFmtId="165" fontId="1" fillId="0" borderId="0" xfId="0" applyNumberFormat="1" applyFont="1" applyFill="1" applyAlignment="1" applyProtection="1">
      <alignment vertical="center" justifyLastLine="1"/>
      <protection locked="0"/>
    </xf>
    <xf numFmtId="165" fontId="1" fillId="0" borderId="0" xfId="0" applyNumberFormat="1" applyFont="1" applyFill="1" applyBorder="1" applyAlignment="1" applyProtection="1">
      <alignment vertical="center" justifyLastLine="1"/>
      <protection locked="0"/>
    </xf>
    <xf numFmtId="165" fontId="1" fillId="0" borderId="0" xfId="0" applyNumberFormat="1" applyFont="1" applyFill="1" applyBorder="1" applyAlignment="1" applyProtection="1">
      <alignment horizontal="center" vertical="center" justifyLastLine="1"/>
      <protection locked="0"/>
    </xf>
    <xf numFmtId="165" fontId="1" fillId="0" borderId="0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0" xfId="0" applyNumberFormat="1" applyFont="1" applyFill="1" applyAlignment="1" applyProtection="1">
      <alignment horizontal="center" vertical="center" justifyLastLine="1"/>
      <protection locked="0"/>
    </xf>
    <xf numFmtId="165" fontId="1" fillId="0" borderId="3" xfId="0" applyNumberFormat="1" applyFont="1" applyFill="1" applyBorder="1" applyAlignment="1" applyProtection="1">
      <alignment horizontal="center" vertical="center" justifyLastLine="1"/>
      <protection locked="0"/>
    </xf>
    <xf numFmtId="165" fontId="1" fillId="0" borderId="5" xfId="0" applyNumberFormat="1" applyFont="1" applyFill="1" applyBorder="1" applyAlignment="1" applyProtection="1">
      <alignment horizontal="center" vertical="center" justifyLastLine="1"/>
      <protection locked="0"/>
    </xf>
    <xf numFmtId="165" fontId="1" fillId="0" borderId="5" xfId="0" applyNumberFormat="1" applyFont="1" applyFill="1" applyBorder="1" applyAlignment="1" applyProtection="1">
      <alignment vertical="center" justifyLastLine="1"/>
      <protection locked="0"/>
    </xf>
    <xf numFmtId="165" fontId="1" fillId="0" borderId="1" xfId="0" applyNumberFormat="1" applyFont="1" applyFill="1" applyBorder="1" applyAlignment="1" applyProtection="1">
      <alignment horizontal="center" vertical="center" justifyLastLine="1"/>
      <protection locked="0"/>
    </xf>
    <xf numFmtId="165" fontId="1" fillId="0" borderId="1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2" xfId="0" applyNumberFormat="1" applyFont="1" applyFill="1" applyBorder="1" applyAlignment="1" applyProtection="1">
      <alignment horizontal="left" vertical="center" indent="1" justifyLastLine="1"/>
      <protection locked="0"/>
    </xf>
    <xf numFmtId="168" fontId="1" fillId="0" borderId="0" xfId="0" applyNumberFormat="1" applyFont="1" applyFill="1" applyAlignment="1" applyProtection="1">
      <alignment vertical="center" justifyLastLine="1"/>
      <protection locked="0"/>
    </xf>
    <xf numFmtId="165" fontId="2" fillId="0" borderId="0" xfId="0" applyNumberFormat="1" applyFont="1" applyFill="1" applyAlignment="1" applyProtection="1">
      <alignment horizontal="left" vertical="center" justifyLastLine="1"/>
      <protection locked="0"/>
    </xf>
    <xf numFmtId="165" fontId="1" fillId="0" borderId="2" xfId="0" applyNumberFormat="1" applyFont="1" applyFill="1" applyBorder="1" applyAlignment="1" applyProtection="1">
      <alignment horizontal="left" vertical="center" indent="2" justifyLastLine="1"/>
      <protection locked="0"/>
    </xf>
    <xf numFmtId="0" fontId="1" fillId="0" borderId="0" xfId="0" applyFont="1" applyFill="1" applyAlignment="1">
      <alignment horizontal="center" vertical="center" justifyLastLine="1"/>
    </xf>
    <xf numFmtId="165" fontId="1" fillId="0" borderId="0" xfId="0" quotePrefix="1" applyNumberFormat="1" applyFont="1" applyFill="1" applyAlignment="1" applyProtection="1">
      <alignment horizontal="right" vertical="center" justifyLastLine="1"/>
      <protection locked="0"/>
    </xf>
    <xf numFmtId="165" fontId="1" fillId="0" borderId="0" xfId="0" applyNumberFormat="1" applyFont="1" applyFill="1" applyAlignment="1" applyProtection="1">
      <alignment horizontal="right" vertical="center" justifyLastLine="1"/>
      <protection locked="0"/>
    </xf>
    <xf numFmtId="165" fontId="1" fillId="0" borderId="0" xfId="0" quotePrefix="1" applyNumberFormat="1" applyFont="1" applyFill="1" applyAlignment="1" applyProtection="1">
      <alignment vertical="center" justifyLastLine="1"/>
      <protection locked="0"/>
    </xf>
    <xf numFmtId="165" fontId="2" fillId="0" borderId="0" xfId="0" applyNumberFormat="1" applyFont="1" applyFill="1" applyAlignment="1" applyProtection="1">
      <alignment vertical="center" justifyLastLine="1"/>
      <protection locked="0"/>
    </xf>
    <xf numFmtId="165" fontId="1" fillId="0" borderId="2" xfId="0" applyNumberFormat="1" applyFont="1" applyFill="1" applyBorder="1" applyAlignment="1" applyProtection="1">
      <alignment horizontal="left" vertical="center" indent="3"/>
      <protection locked="0"/>
    </xf>
    <xf numFmtId="165" fontId="1" fillId="0" borderId="7" xfId="0" quotePrefix="1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0" xfId="0" quotePrefix="1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0" xfId="0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2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10" xfId="0" quotePrefix="1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5" xfId="0" applyNumberFormat="1" applyFont="1" applyFill="1" applyBorder="1" applyAlignment="1" applyProtection="1">
      <alignment horizontal="left" vertical="center" indent="2" justifyLastLine="1"/>
      <protection locked="0"/>
    </xf>
    <xf numFmtId="165" fontId="1" fillId="0" borderId="5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4" xfId="0" quotePrefix="1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0" xfId="0" applyNumberFormat="1" applyFont="1" applyFill="1" applyAlignment="1" applyProtection="1">
      <alignment horizontal="left" vertical="center" justifyLastLine="1"/>
      <protection locked="0"/>
    </xf>
    <xf numFmtId="165" fontId="1" fillId="0" borderId="11" xfId="0" applyNumberFormat="1" applyFont="1" applyFill="1" applyBorder="1" applyAlignment="1" applyProtection="1">
      <alignment vertical="center" justifyLastLine="1"/>
      <protection locked="0"/>
    </xf>
    <xf numFmtId="165" fontId="2" fillId="0" borderId="11" xfId="0" applyNumberFormat="1" applyFont="1" applyFill="1" applyBorder="1" applyAlignment="1" applyProtection="1">
      <alignment horizontal="left" vertical="center" justifyLastLine="1"/>
      <protection locked="0"/>
    </xf>
    <xf numFmtId="165" fontId="2" fillId="0" borderId="0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5" xfId="0" quotePrefix="1" applyNumberFormat="1" applyFont="1" applyFill="1" applyBorder="1" applyAlignment="1" applyProtection="1">
      <alignment horizontal="right" vertical="center" justifyLastLine="1"/>
      <protection locked="0"/>
    </xf>
    <xf numFmtId="165" fontId="2" fillId="0" borderId="5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7" xfId="0" applyNumberFormat="1" applyFont="1" applyFill="1" applyBorder="1" applyAlignment="1" applyProtection="1">
      <alignment vertical="center" justifyLastLine="1"/>
      <protection locked="0"/>
    </xf>
    <xf numFmtId="165" fontId="2" fillId="0" borderId="7" xfId="0" applyNumberFormat="1" applyFont="1" applyFill="1" applyBorder="1" applyAlignment="1" applyProtection="1">
      <alignment horizontal="left" vertical="center" justifyLastLine="1"/>
      <protection locked="0"/>
    </xf>
    <xf numFmtId="0" fontId="1" fillId="0" borderId="0" xfId="0" applyFont="1" applyFill="1" applyBorder="1" applyAlignment="1">
      <alignment vertical="center" justifyLastLine="1"/>
    </xf>
    <xf numFmtId="168" fontId="1" fillId="0" borderId="0" xfId="0" quotePrefix="1" applyNumberFormat="1" applyFont="1" applyFill="1" applyAlignment="1" applyProtection="1">
      <alignment horizontal="right" vertical="center" justifyLastLine="1"/>
      <protection locked="0"/>
    </xf>
    <xf numFmtId="165" fontId="1" fillId="0" borderId="0" xfId="0" quotePrefix="1" applyNumberFormat="1" applyFont="1" applyFill="1" applyAlignment="1" applyProtection="1">
      <alignment horizontal="left" vertical="center" justifyLastLine="1"/>
      <protection locked="0"/>
    </xf>
    <xf numFmtId="165" fontId="1" fillId="0" borderId="11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7" xfId="0" applyNumberFormat="1" applyFont="1" applyFill="1" applyBorder="1" applyAlignment="1" applyProtection="1">
      <alignment horizontal="left" vertical="center" justifyLastLine="1"/>
      <protection locked="0"/>
    </xf>
    <xf numFmtId="168" fontId="1" fillId="0" borderId="0" xfId="0" applyNumberFormat="1" applyFont="1" applyFill="1" applyAlignment="1" applyProtection="1">
      <alignment horizontal="left" vertical="center" justifyLastLine="1"/>
      <protection locked="0"/>
    </xf>
    <xf numFmtId="165" fontId="1" fillId="0" borderId="12" xfId="0" applyNumberFormat="1" applyFont="1" applyFill="1" applyBorder="1" applyAlignment="1" applyProtection="1">
      <alignment vertical="center" justifyLastLine="1"/>
      <protection locked="0"/>
    </xf>
    <xf numFmtId="165" fontId="2" fillId="0" borderId="3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8" xfId="0" applyNumberFormat="1" applyFont="1" applyFill="1" applyBorder="1" applyAlignment="1" applyProtection="1">
      <alignment vertical="center" justifyLastLine="1"/>
      <protection locked="0"/>
    </xf>
    <xf numFmtId="165" fontId="2" fillId="0" borderId="8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12" xfId="0" applyNumberFormat="1" applyFont="1" applyFill="1" applyBorder="1" applyAlignment="1" applyProtection="1">
      <alignment horizontal="left" vertical="center" justifyLastLine="1"/>
      <protection locked="0"/>
    </xf>
    <xf numFmtId="165" fontId="2" fillId="0" borderId="0" xfId="0" quotePrefix="1" applyNumberFormat="1" applyFont="1" applyFill="1" applyAlignment="1" applyProtection="1">
      <alignment horizontal="left" vertical="center" justifyLastLine="1"/>
      <protection locked="0"/>
    </xf>
    <xf numFmtId="165" fontId="1" fillId="0" borderId="3" xfId="0" applyNumberFormat="1" applyFont="1" applyFill="1" applyBorder="1" applyAlignment="1" applyProtection="1">
      <alignment horizontal="left" vertical="center" indent="2"/>
      <protection locked="0"/>
    </xf>
    <xf numFmtId="165" fontId="1" fillId="0" borderId="6" xfId="0" applyNumberFormat="1" applyFont="1" applyFill="1" applyBorder="1" applyAlignment="1" applyProtection="1">
      <alignment horizontal="left" vertical="center" justifyLastLine="1"/>
      <protection locked="0"/>
    </xf>
    <xf numFmtId="0" fontId="1" fillId="0" borderId="0" xfId="0" applyFont="1" applyFill="1" applyAlignment="1">
      <alignment horizontal="left" vertical="center" justifyLastLine="1"/>
    </xf>
    <xf numFmtId="0" fontId="1" fillId="0" borderId="0" xfId="0" applyFont="1"/>
    <xf numFmtId="0" fontId="2" fillId="0" borderId="7" xfId="0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 applyProtection="1">
      <alignment vertical="center" justifyLastLine="1"/>
      <protection locked="0"/>
    </xf>
    <xf numFmtId="0" fontId="2" fillId="0" borderId="0" xfId="0" applyFont="1" applyFill="1" applyAlignment="1">
      <alignment horizontal="left" vertical="center" justifyLastLine="1"/>
    </xf>
    <xf numFmtId="165" fontId="1" fillId="0" borderId="12" xfId="0" applyNumberFormat="1" applyFont="1" applyFill="1" applyBorder="1" applyAlignment="1" applyProtection="1">
      <alignment horizontal="right" vertical="center" justifyLastLine="1"/>
      <protection locked="0"/>
    </xf>
    <xf numFmtId="165" fontId="2" fillId="0" borderId="13" xfId="0" applyNumberFormat="1" applyFont="1" applyFill="1" applyBorder="1" applyAlignment="1" applyProtection="1">
      <alignment horizontal="left" vertical="center" justifyLastLine="1"/>
      <protection locked="0"/>
    </xf>
    <xf numFmtId="165" fontId="2" fillId="0" borderId="1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4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0" xfId="0" applyNumberFormat="1" applyFont="1" applyFill="1" applyBorder="1" applyAlignment="1" applyProtection="1">
      <alignment horizontal="left" vertical="center" indent="2"/>
      <protection locked="0"/>
    </xf>
    <xf numFmtId="165" fontId="1" fillId="0" borderId="6" xfId="0" applyNumberFormat="1" applyFont="1" applyFill="1" applyBorder="1" applyAlignment="1" applyProtection="1">
      <alignment horizontal="left" vertical="center" indent="2"/>
      <protection locked="0"/>
    </xf>
    <xf numFmtId="165" fontId="1" fillId="0" borderId="7" xfId="0" applyNumberFormat="1" applyFont="1" applyFill="1" applyBorder="1" applyAlignment="1" applyProtection="1">
      <alignment horizontal="left" vertical="center" indent="2"/>
      <protection locked="0"/>
    </xf>
    <xf numFmtId="165" fontId="1" fillId="0" borderId="14" xfId="0" applyNumberFormat="1" applyFont="1" applyFill="1" applyBorder="1" applyAlignment="1" applyProtection="1">
      <alignment horizontal="left" vertical="center" indent="2"/>
      <protection locked="0"/>
    </xf>
    <xf numFmtId="165" fontId="1" fillId="0" borderId="1" xfId="0" applyNumberFormat="1" applyFont="1" applyFill="1" applyBorder="1" applyAlignment="1" applyProtection="1">
      <alignment horizontal="left" vertical="center" indent="3"/>
      <protection locked="0"/>
    </xf>
    <xf numFmtId="165" fontId="1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quotePrefix="1" applyNumberFormat="1" applyFont="1" applyFill="1" applyBorder="1" applyAlignment="1" applyProtection="1">
      <alignment horizontal="centerContinuous" vertical="center"/>
      <protection locked="0"/>
    </xf>
    <xf numFmtId="168" fontId="2" fillId="0" borderId="0" xfId="0" applyNumberFormat="1" applyFont="1" applyFill="1" applyAlignment="1" applyProtection="1">
      <alignment horizontal="left" vertical="center" justifyLastLine="1"/>
      <protection locked="0"/>
    </xf>
    <xf numFmtId="0" fontId="1" fillId="2" borderId="3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NumberFormat="1" applyFont="1" applyFill="1" applyBorder="1" applyAlignment="1" applyProtection="1">
      <alignment horizontal="right" vertical="center"/>
      <protection locked="0"/>
    </xf>
    <xf numFmtId="3" fontId="1" fillId="0" borderId="6" xfId="0" applyNumberFormat="1" applyFont="1" applyFill="1" applyBorder="1" applyAlignment="1" applyProtection="1">
      <alignment horizontal="right" vertical="center"/>
      <protection locked="0"/>
    </xf>
    <xf numFmtId="165" fontId="1" fillId="0" borderId="20" xfId="0" applyNumberFormat="1" applyFont="1" applyFill="1" applyBorder="1" applyAlignment="1" applyProtection="1">
      <alignment horizontal="left" vertical="center" indent="1"/>
      <protection locked="0"/>
    </xf>
    <xf numFmtId="3" fontId="1" fillId="0" borderId="0" xfId="0" quotePrefix="1" applyNumberFormat="1" applyFont="1" applyFill="1" applyAlignment="1" applyProtection="1">
      <alignment horizontal="right" vertical="center"/>
      <protection locked="0"/>
    </xf>
    <xf numFmtId="0" fontId="2" fillId="0" borderId="2" xfId="0" applyNumberFormat="1" applyFont="1" applyBorder="1" applyAlignment="1" applyProtection="1">
      <alignment horizontal="left" vertical="center"/>
      <protection locked="0"/>
    </xf>
    <xf numFmtId="168" fontId="2" fillId="0" borderId="2" xfId="0" applyNumberFormat="1" applyFont="1" applyBorder="1" applyAlignment="1" applyProtection="1">
      <alignment horizontal="left" vertical="center"/>
      <protection locked="0"/>
    </xf>
    <xf numFmtId="165" fontId="1" fillId="0" borderId="7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horizontal="left" vertical="center"/>
    </xf>
    <xf numFmtId="165" fontId="2" fillId="0" borderId="7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5" fontId="2" fillId="0" borderId="5" xfId="0" applyNumberFormat="1" applyFont="1" applyFill="1" applyBorder="1" applyAlignment="1">
      <alignment horizontal="left" vertical="center"/>
    </xf>
    <xf numFmtId="168" fontId="1" fillId="0" borderId="6" xfId="0" applyNumberFormat="1" applyFont="1" applyFill="1" applyBorder="1" applyAlignment="1">
      <alignment vertical="center"/>
    </xf>
    <xf numFmtId="165" fontId="2" fillId="0" borderId="6" xfId="0" applyNumberFormat="1" applyFont="1" applyFill="1" applyBorder="1" applyAlignment="1">
      <alignment vertical="center"/>
    </xf>
    <xf numFmtId="167" fontId="1" fillId="0" borderId="6" xfId="0" applyNumberFormat="1" applyFont="1" applyFill="1" applyBorder="1" applyAlignment="1" applyProtection="1">
      <alignment horizontal="right" vertical="center"/>
      <protection locked="0"/>
    </xf>
    <xf numFmtId="165" fontId="1" fillId="0" borderId="6" xfId="0" applyNumberFormat="1" applyFont="1" applyFill="1" applyBorder="1" applyAlignment="1" applyProtection="1">
      <alignment horizontal="right" vertical="center"/>
      <protection locked="0"/>
    </xf>
    <xf numFmtId="165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21" xfId="0" applyNumberFormat="1" applyFont="1" applyFill="1" applyBorder="1" applyAlignment="1" applyProtection="1">
      <alignment vertical="center"/>
      <protection locked="0"/>
    </xf>
    <xf numFmtId="165" fontId="1" fillId="0" borderId="22" xfId="0" applyNumberFormat="1" applyFont="1" applyFill="1" applyBorder="1" applyAlignment="1">
      <alignment vertical="center"/>
    </xf>
    <xf numFmtId="165" fontId="1" fillId="0" borderId="20" xfId="0" applyNumberFormat="1" applyFont="1" applyFill="1" applyBorder="1" applyAlignment="1" applyProtection="1">
      <alignment horizontal="left" vertical="center" indent="1" justifyLastLine="1"/>
      <protection locked="0"/>
    </xf>
    <xf numFmtId="165" fontId="1" fillId="0" borderId="20" xfId="0" applyNumberFormat="1" applyFont="1" applyFill="1" applyBorder="1" applyAlignment="1" applyProtection="1">
      <alignment horizontal="left" vertical="center" indent="2"/>
      <protection locked="0"/>
    </xf>
    <xf numFmtId="165" fontId="1" fillId="0" borderId="23" xfId="0" applyNumberFormat="1" applyFont="1" applyFill="1" applyBorder="1" applyAlignment="1" applyProtection="1">
      <alignment horizontal="right" vertical="center"/>
      <protection locked="0"/>
    </xf>
    <xf numFmtId="165" fontId="2" fillId="0" borderId="22" xfId="0" applyNumberFormat="1" applyFont="1" applyFill="1" applyBorder="1" applyAlignment="1" applyProtection="1">
      <alignment vertical="center"/>
      <protection locked="0"/>
    </xf>
    <xf numFmtId="165" fontId="2" fillId="0" borderId="7" xfId="0" quotePrefix="1" applyNumberFormat="1" applyFont="1" applyFill="1" applyBorder="1" applyAlignment="1" applyProtection="1">
      <alignment horizontal="left" vertical="center" justifyLastLine="1"/>
      <protection locked="0"/>
    </xf>
    <xf numFmtId="0" fontId="1" fillId="0" borderId="0" xfId="0" applyFont="1" applyFill="1"/>
    <xf numFmtId="165" fontId="1" fillId="0" borderId="9" xfId="0" applyNumberFormat="1" applyFont="1" applyFill="1" applyBorder="1" applyAlignment="1" applyProtection="1">
      <alignment horizontal="left" vertical="center"/>
      <protection locked="0"/>
    </xf>
    <xf numFmtId="165" fontId="1" fillId="0" borderId="11" xfId="0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1" xfId="0" applyNumberFormat="1" applyFont="1" applyFill="1" applyBorder="1" applyAlignment="1" applyProtection="1">
      <alignment horizontal="right" vertical="center" justifyLastLine="1"/>
      <protection locked="0"/>
    </xf>
    <xf numFmtId="168" fontId="1" fillId="0" borderId="0" xfId="0" applyNumberFormat="1" applyFont="1" applyFill="1" applyAlignment="1" applyProtection="1">
      <alignment horizontal="right" vertical="center" justifyLastLine="1"/>
      <protection locked="0"/>
    </xf>
    <xf numFmtId="165" fontId="1" fillId="0" borderId="7" xfId="0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8" xfId="0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3" xfId="0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5" xfId="0" applyNumberFormat="1" applyFont="1" applyFill="1" applyBorder="1" applyAlignment="1" applyProtection="1">
      <alignment horizontal="right" vertical="center" justifyLastLine="1"/>
      <protection locked="0"/>
    </xf>
    <xf numFmtId="165" fontId="2" fillId="0" borderId="10" xfId="0" quotePrefix="1" applyNumberFormat="1" applyFont="1" applyFill="1" applyBorder="1" applyAlignment="1" applyProtection="1">
      <alignment horizontal="left" vertical="center" justifyLastLine="1"/>
      <protection locked="0"/>
    </xf>
    <xf numFmtId="165" fontId="1" fillId="0" borderId="10" xfId="0" quotePrefix="1" applyNumberFormat="1" applyFont="1" applyFill="1" applyBorder="1" applyAlignment="1" applyProtection="1">
      <alignment horizontal="left" vertical="center" justifyLastLine="1"/>
      <protection locked="0"/>
    </xf>
    <xf numFmtId="165" fontId="2" fillId="0" borderId="4" xfId="0" quotePrefix="1" applyNumberFormat="1" applyFont="1" applyFill="1" applyBorder="1" applyAlignment="1" applyProtection="1">
      <alignment horizontal="left" vertical="center" justifyLastLine="1"/>
      <protection locked="0"/>
    </xf>
    <xf numFmtId="165" fontId="2" fillId="0" borderId="10" xfId="0" applyNumberFormat="1" applyFont="1" applyFill="1" applyBorder="1" applyAlignment="1" applyProtection="1">
      <alignment vertical="center" justifyLastLine="1"/>
      <protection locked="0"/>
    </xf>
    <xf numFmtId="165" fontId="2" fillId="0" borderId="7" xfId="0" quotePrefix="1" applyNumberFormat="1" applyFont="1" applyFill="1" applyBorder="1" applyAlignment="1" applyProtection="1">
      <alignment vertical="center" justifyLastLine="1"/>
      <protection locked="0"/>
    </xf>
    <xf numFmtId="165" fontId="1" fillId="0" borderId="10" xfId="0" applyNumberFormat="1" applyFont="1" applyFill="1" applyBorder="1" applyAlignment="1" applyProtection="1">
      <alignment vertical="center" justifyLastLine="1"/>
      <protection locked="0"/>
    </xf>
    <xf numFmtId="165" fontId="2" fillId="0" borderId="4" xfId="0" quotePrefix="1" applyNumberFormat="1" applyFont="1" applyFill="1" applyBorder="1" applyAlignment="1" applyProtection="1">
      <alignment vertical="center" justifyLastLine="1"/>
      <protection locked="0"/>
    </xf>
    <xf numFmtId="0" fontId="1" fillId="0" borderId="7" xfId="0" applyFont="1" applyFill="1" applyBorder="1" applyAlignment="1">
      <alignment horizontal="left" vertical="center" justifyLastLine="1"/>
    </xf>
    <xf numFmtId="0" fontId="2" fillId="0" borderId="12" xfId="0" applyFont="1" applyFill="1" applyBorder="1" applyAlignment="1">
      <alignment horizontal="left" vertical="center" justifyLastLine="1"/>
    </xf>
    <xf numFmtId="0" fontId="2" fillId="0" borderId="7" xfId="0" applyFont="1" applyFill="1" applyBorder="1" applyAlignment="1">
      <alignment horizontal="left" vertical="center" justifyLastLine="1"/>
    </xf>
    <xf numFmtId="0" fontId="1" fillId="0" borderId="5" xfId="0" applyFont="1" applyFill="1" applyBorder="1" applyAlignment="1">
      <alignment horizontal="left" vertical="center" justifyLastLine="1"/>
    </xf>
    <xf numFmtId="3" fontId="1" fillId="0" borderId="12" xfId="0" applyNumberFormat="1" applyFont="1" applyFill="1" applyBorder="1"/>
    <xf numFmtId="49" fontId="1" fillId="0" borderId="0" xfId="0" quotePrefix="1" applyNumberFormat="1" applyFont="1" applyFill="1" applyBorder="1" applyAlignment="1" applyProtection="1">
      <alignment horizontal="right" vertical="center"/>
      <protection locked="0"/>
    </xf>
    <xf numFmtId="165" fontId="1" fillId="0" borderId="0" xfId="0" quotePrefix="1" applyNumberFormat="1" applyFont="1" applyFill="1" applyAlignment="1" applyProtection="1">
      <alignment horizontal="right" vertical="center"/>
      <protection locked="0"/>
    </xf>
    <xf numFmtId="165" fontId="1" fillId="0" borderId="0" xfId="0" quotePrefix="1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20" xfId="0" applyNumberFormat="1" applyFont="1" applyFill="1" applyBorder="1" applyAlignment="1" applyProtection="1">
      <alignment horizontal="right" vertical="center"/>
      <protection locked="0"/>
    </xf>
    <xf numFmtId="165" fontId="1" fillId="0" borderId="2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25" xfId="0" applyNumberFormat="1" applyFont="1" applyFill="1" applyBorder="1" applyAlignment="1" applyProtection="1">
      <alignment horizontal="right" vertical="center"/>
      <protection locked="0"/>
    </xf>
    <xf numFmtId="4" fontId="1" fillId="0" borderId="24" xfId="0" applyNumberFormat="1" applyFont="1" applyFill="1" applyBorder="1" applyAlignment="1" applyProtection="1">
      <alignment horizontal="right" vertical="center"/>
      <protection locked="0"/>
    </xf>
    <xf numFmtId="165" fontId="1" fillId="0" borderId="26" xfId="0" applyNumberFormat="1" applyFont="1" applyFill="1" applyBorder="1" applyAlignment="1" applyProtection="1">
      <alignment horizontal="left" vertical="center" indent="1"/>
      <protection locked="0"/>
    </xf>
    <xf numFmtId="165" fontId="1" fillId="0" borderId="26" xfId="0" applyNumberFormat="1" applyFont="1" applyFill="1" applyBorder="1" applyAlignment="1" applyProtection="1">
      <alignment horizontal="left" vertical="center" indent="2"/>
      <protection locked="0"/>
    </xf>
    <xf numFmtId="165" fontId="1" fillId="0" borderId="25" xfId="0" applyNumberFormat="1" applyFont="1" applyFill="1" applyBorder="1" applyAlignment="1" applyProtection="1">
      <alignment horizontal="left" vertical="center" indent="3"/>
      <protection locked="0"/>
    </xf>
    <xf numFmtId="165" fontId="1" fillId="0" borderId="17" xfId="0" applyNumberFormat="1" applyFont="1" applyFill="1" applyBorder="1" applyAlignment="1" applyProtection="1">
      <alignment vertical="center" justifyLastLine="1"/>
      <protection locked="0"/>
    </xf>
    <xf numFmtId="165" fontId="1" fillId="0" borderId="17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17" xfId="0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27" xfId="0" applyNumberFormat="1" applyFont="1" applyFill="1" applyBorder="1" applyAlignment="1" applyProtection="1">
      <alignment vertical="center" justifyLastLine="1"/>
      <protection locked="0"/>
    </xf>
    <xf numFmtId="165" fontId="1" fillId="0" borderId="27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27" xfId="0" applyNumberFormat="1" applyFont="1" applyFill="1" applyBorder="1" applyAlignment="1" applyProtection="1">
      <alignment horizontal="right" vertical="center" justifyLastLine="1"/>
      <protection locked="0"/>
    </xf>
    <xf numFmtId="165" fontId="1" fillId="0" borderId="17" xfId="0" applyNumberFormat="1" applyFont="1" applyFill="1" applyBorder="1" applyAlignment="1" applyProtection="1">
      <alignment horizontal="centerContinuous" vertical="center"/>
      <protection locked="0"/>
    </xf>
    <xf numFmtId="165" fontId="1" fillId="0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0" xfId="0" quotePrefix="1" applyNumberFormat="1" applyFont="1" applyFill="1" applyBorder="1" applyAlignment="1" applyProtection="1">
      <alignment vertical="center" justifyLastLine="1"/>
      <protection locked="0"/>
    </xf>
    <xf numFmtId="165" fontId="2" fillId="0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 applyProtection="1">
      <alignment horizontal="left" vertical="center"/>
      <protection locked="0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37" fontId="1" fillId="0" borderId="25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/>
    <xf numFmtId="0" fontId="1" fillId="0" borderId="6" xfId="0" applyFont="1" applyFill="1" applyBorder="1"/>
    <xf numFmtId="0" fontId="1" fillId="0" borderId="15" xfId="0" applyFont="1" applyFill="1" applyBorder="1"/>
    <xf numFmtId="0" fontId="1" fillId="0" borderId="19" xfId="0" applyFont="1" applyFill="1" applyBorder="1"/>
    <xf numFmtId="0" fontId="1" fillId="0" borderId="24" xfId="0" applyFont="1" applyFill="1" applyBorder="1"/>
    <xf numFmtId="3" fontId="1" fillId="0" borderId="17" xfId="0" applyNumberFormat="1" applyFont="1" applyFill="1" applyBorder="1"/>
    <xf numFmtId="0" fontId="2" fillId="0" borderId="0" xfId="0" applyFont="1" applyFill="1"/>
    <xf numFmtId="3" fontId="1" fillId="0" borderId="0" xfId="0" applyNumberFormat="1" applyFont="1" applyFill="1"/>
    <xf numFmtId="3" fontId="1" fillId="0" borderId="17" xfId="1" applyNumberFormat="1" applyFont="1" applyFill="1" applyBorder="1"/>
    <xf numFmtId="0" fontId="1" fillId="0" borderId="2" xfId="0" applyFont="1" applyFill="1" applyBorder="1"/>
    <xf numFmtId="3" fontId="1" fillId="0" borderId="19" xfId="0" applyNumberFormat="1" applyFont="1" applyFill="1" applyBorder="1"/>
    <xf numFmtId="3" fontId="1" fillId="0" borderId="24" xfId="1" applyNumberFormat="1" applyFont="1" applyFill="1" applyBorder="1"/>
    <xf numFmtId="0" fontId="1" fillId="0" borderId="16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3" fontId="1" fillId="0" borderId="22" xfId="0" applyNumberFormat="1" applyFont="1" applyFill="1" applyBorder="1"/>
    <xf numFmtId="0" fontId="2" fillId="0" borderId="22" xfId="0" applyFont="1" applyFill="1" applyBorder="1"/>
    <xf numFmtId="3" fontId="1" fillId="0" borderId="15" xfId="0" applyNumberFormat="1" applyFont="1" applyFill="1" applyBorder="1"/>
    <xf numFmtId="0" fontId="2" fillId="0" borderId="19" xfId="0" applyFont="1" applyFill="1" applyBorder="1"/>
    <xf numFmtId="3" fontId="1" fillId="0" borderId="24" xfId="0" applyNumberFormat="1" applyFont="1" applyFill="1" applyBorder="1"/>
    <xf numFmtId="0" fontId="2" fillId="0" borderId="6" xfId="0" applyFont="1" applyFill="1" applyBorder="1"/>
    <xf numFmtId="3" fontId="1" fillId="0" borderId="0" xfId="0" applyNumberFormat="1" applyFont="1" applyFill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center"/>
    </xf>
    <xf numFmtId="49" fontId="2" fillId="0" borderId="15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49" fontId="2" fillId="0" borderId="17" xfId="0" applyNumberFormat="1" applyFont="1" applyFill="1" applyBorder="1" applyAlignment="1">
      <alignment horizontal="left" vertical="center"/>
    </xf>
    <xf numFmtId="49" fontId="2" fillId="0" borderId="24" xfId="0" applyNumberFormat="1" applyFont="1" applyFill="1" applyBorder="1" applyAlignment="1">
      <alignment horizontal="left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2" fontId="1" fillId="0" borderId="0" xfId="0" applyNumberFormat="1" applyFont="1" applyFill="1" applyAlignment="1"/>
    <xf numFmtId="165" fontId="1" fillId="0" borderId="0" xfId="0" applyNumberFormat="1" applyFont="1" applyFill="1" applyAlignment="1"/>
    <xf numFmtId="165" fontId="1" fillId="0" borderId="0" xfId="0" applyNumberFormat="1" applyFont="1" applyFill="1"/>
    <xf numFmtId="0" fontId="2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10" xfId="0" applyFont="1" applyBorder="1"/>
    <xf numFmtId="169" fontId="1" fillId="0" borderId="0" xfId="0" applyNumberFormat="1" applyFont="1" applyFill="1"/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left" vertical="center"/>
      <protection locked="0"/>
    </xf>
    <xf numFmtId="49" fontId="1" fillId="0" borderId="3" xfId="0" applyNumberFormat="1" applyFont="1" applyFill="1" applyBorder="1" applyAlignment="1" applyProtection="1">
      <alignment horizontal="left"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 indent="1"/>
      <protection locked="0"/>
    </xf>
    <xf numFmtId="37" fontId="1" fillId="0" borderId="25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left" vertical="center"/>
      <protection locked="0"/>
    </xf>
    <xf numFmtId="49" fontId="2" fillId="0" borderId="6" xfId="0" applyNumberFormat="1" applyFont="1" applyFill="1" applyBorder="1" applyAlignment="1">
      <alignment horizontal="left" vertical="center"/>
    </xf>
    <xf numFmtId="165" fontId="1" fillId="0" borderId="26" xfId="0" applyNumberFormat="1" applyFont="1" applyFill="1" applyBorder="1" applyAlignment="1" applyProtection="1">
      <alignment horizontal="left" vertical="center" justifyLastLine="1"/>
      <protection locked="0"/>
    </xf>
    <xf numFmtId="165" fontId="1" fillId="0" borderId="1" xfId="0" applyNumberFormat="1" applyFont="1" applyFill="1" applyBorder="1" applyAlignment="1" applyProtection="1">
      <alignment horizontal="left" vertical="center" indent="1"/>
      <protection locked="0"/>
    </xf>
    <xf numFmtId="165" fontId="1" fillId="0" borderId="1" xfId="0" applyNumberFormat="1" applyFont="1" applyFill="1" applyBorder="1" applyAlignment="1" applyProtection="1">
      <alignment vertical="center"/>
      <protection locked="0"/>
    </xf>
    <xf numFmtId="37" fontId="1" fillId="0" borderId="20" xfId="0" applyNumberFormat="1" applyFont="1" applyFill="1" applyBorder="1" applyAlignment="1" applyProtection="1">
      <alignment horizontal="left" vertical="center" indent="1"/>
      <protection locked="0"/>
    </xf>
    <xf numFmtId="0" fontId="1" fillId="0" borderId="5" xfId="0" applyFont="1" applyFill="1" applyBorder="1"/>
    <xf numFmtId="3" fontId="1" fillId="0" borderId="5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165" fontId="1" fillId="0" borderId="3" xfId="0" applyNumberFormat="1" applyFont="1" applyFill="1" applyBorder="1" applyAlignment="1" applyProtection="1">
      <alignment horizontal="left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left" vertical="center"/>
      <protection locked="0"/>
    </xf>
    <xf numFmtId="165" fontId="1" fillId="0" borderId="5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7" fontId="1" fillId="0" borderId="20" xfId="0" applyNumberFormat="1" applyFont="1" applyFill="1" applyBorder="1" applyAlignment="1" applyProtection="1">
      <alignment horizontal="left" vertical="center" indent="2"/>
      <protection locked="0"/>
    </xf>
    <xf numFmtId="49" fontId="1" fillId="0" borderId="0" xfId="0" quotePrefix="1" applyNumberFormat="1" applyFont="1" applyFill="1" applyBorder="1" applyAlignment="1" applyProtection="1">
      <alignment horizontal="center" vertical="center"/>
      <protection locked="0"/>
    </xf>
    <xf numFmtId="168" fontId="1" fillId="0" borderId="0" xfId="0" applyNumberFormat="1" applyFont="1" applyFill="1" applyBorder="1" applyAlignment="1" applyProtection="1">
      <alignment vertical="center"/>
      <protection locked="0"/>
    </xf>
    <xf numFmtId="168" fontId="1" fillId="0" borderId="0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Fill="1"/>
    <xf numFmtId="3" fontId="1" fillId="0" borderId="0" xfId="0" quotePrefix="1" applyNumberFormat="1" applyFont="1" applyFill="1" applyAlignment="1">
      <alignment horizontal="right"/>
    </xf>
    <xf numFmtId="165" fontId="1" fillId="0" borderId="18" xfId="0" applyNumberFormat="1" applyFont="1" applyFill="1" applyBorder="1" applyAlignment="1" applyProtection="1">
      <alignment horizontal="left" vertical="center" indent="1"/>
      <protection locked="0"/>
    </xf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2" fillId="0" borderId="12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165" fontId="1" fillId="0" borderId="4" xfId="0" applyNumberFormat="1" applyFont="1" applyFill="1" applyBorder="1" applyAlignment="1" applyProtection="1">
      <alignment horizontal="left" vertical="center" indent="1"/>
      <protection locked="0"/>
    </xf>
    <xf numFmtId="165" fontId="1" fillId="0" borderId="5" xfId="0" applyNumberFormat="1" applyFont="1" applyFill="1" applyBorder="1" applyAlignment="1" applyProtection="1">
      <alignment horizontal="left" vertical="center"/>
      <protection locked="0"/>
    </xf>
    <xf numFmtId="3" fontId="1" fillId="0" borderId="5" xfId="0" applyNumberFormat="1" applyFont="1" applyFill="1" applyBorder="1"/>
    <xf numFmtId="3" fontId="2" fillId="0" borderId="5" xfId="0" applyNumberFormat="1" applyFont="1" applyFill="1" applyBorder="1"/>
    <xf numFmtId="3" fontId="1" fillId="0" borderId="5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5" xfId="0" quotePrefix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 indent="1"/>
    </xf>
    <xf numFmtId="165" fontId="1" fillId="0" borderId="0" xfId="0" applyNumberFormat="1" applyFont="1" applyFill="1" applyBorder="1" applyAlignment="1">
      <alignment vertical="center"/>
    </xf>
    <xf numFmtId="0" fontId="2" fillId="0" borderId="0" xfId="0" quotePrefix="1" applyFont="1" applyFill="1" applyAlignment="1">
      <alignment horizontal="left" vertical="center"/>
    </xf>
    <xf numFmtId="165" fontId="1" fillId="0" borderId="0" xfId="2" applyNumberFormat="1" applyFont="1" applyFill="1" applyBorder="1" applyAlignment="1">
      <alignment vertical="center"/>
    </xf>
    <xf numFmtId="0" fontId="2" fillId="0" borderId="0" xfId="2" quotePrefix="1" applyFont="1" applyFill="1" applyAlignment="1">
      <alignment horizontal="left" vertical="center"/>
    </xf>
    <xf numFmtId="165" fontId="1" fillId="0" borderId="17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quotePrefix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 indent="2"/>
    </xf>
    <xf numFmtId="165" fontId="1" fillId="0" borderId="10" xfId="0" applyNumberFormat="1" applyFont="1" applyFill="1" applyBorder="1" applyAlignment="1">
      <alignment vertical="center"/>
    </xf>
    <xf numFmtId="0" fontId="2" fillId="0" borderId="10" xfId="0" quotePrefix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165" fontId="6" fillId="0" borderId="17" xfId="0" quotePrefix="1" applyNumberFormat="1" applyFont="1" applyFill="1" applyBorder="1" applyAlignment="1">
      <alignment horizontal="right" vertical="center"/>
    </xf>
    <xf numFmtId="0" fontId="2" fillId="0" borderId="28" xfId="0" quotePrefix="1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ill="1" applyAlignment="1">
      <alignment horizontal="left" vertical="center"/>
    </xf>
    <xf numFmtId="165" fontId="2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165" fontId="1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37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21" xfId="0" applyNumberFormat="1" applyFont="1" applyFill="1" applyBorder="1" applyAlignment="1" applyProtection="1">
      <alignment horizontal="left" vertical="center"/>
      <protection locked="0"/>
    </xf>
    <xf numFmtId="49" fontId="0" fillId="0" borderId="21" xfId="0" applyNumberFormat="1" applyBorder="1" applyAlignment="1">
      <alignment horizontal="left" vertical="center"/>
    </xf>
    <xf numFmtId="165" fontId="2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/>
    </xf>
    <xf numFmtId="165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5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6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center" vertical="center"/>
    </xf>
    <xf numFmtId="165" fontId="1" fillId="0" borderId="0" xfId="0" applyNumberFormat="1" applyFont="1" applyFill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left" vertical="center"/>
      <protection locked="0"/>
    </xf>
    <xf numFmtId="165" fontId="1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165" fontId="1" fillId="0" borderId="0" xfId="0" applyNumberFormat="1" applyFont="1" applyFill="1" applyBorder="1" applyAlignment="1" applyProtection="1">
      <alignment horizontal="left" vertical="center"/>
      <protection locked="0"/>
    </xf>
    <xf numFmtId="164" fontId="1" fillId="0" borderId="2" xfId="0" quotePrefix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165" fontId="1" fillId="0" borderId="21" xfId="0" quotePrefix="1" applyNumberFormat="1" applyFont="1" applyFill="1" applyBorder="1" applyAlignment="1" applyProtection="1">
      <alignment horizontal="left" vertical="center"/>
      <protection locked="0"/>
    </xf>
    <xf numFmtId="0" fontId="1" fillId="0" borderId="2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49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1" fillId="0" borderId="21" xfId="0" applyNumberFormat="1" applyFont="1" applyFill="1" applyBorder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left" vertical="center"/>
    </xf>
    <xf numFmtId="49" fontId="1" fillId="0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37" fontId="2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37" fontId="2" fillId="0" borderId="7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71" fontId="12" fillId="0" borderId="0" xfId="0" applyNumberFormat="1" applyFont="1"/>
    <xf numFmtId="0" fontId="11" fillId="0" borderId="0" xfId="0" applyFont="1" applyAlignment="1">
      <alignment wrapText="1"/>
    </xf>
    <xf numFmtId="171" fontId="11" fillId="0" borderId="0" xfId="0" applyNumberFormat="1" applyFont="1"/>
    <xf numFmtId="171" fontId="0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3</xdr:row>
      <xdr:rowOff>38100</xdr:rowOff>
    </xdr:to>
    <xdr:pic>
      <xdr:nvPicPr>
        <xdr:cNvPr id="3" name="Picture 1" descr="USGSi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6" t="19507" r="7475" b="57008"/>
        <a:stretch>
          <a:fillRect/>
        </a:stretch>
      </xdr:blipFill>
      <xdr:spPr bwMode="auto">
        <a:xfrm>
          <a:off x="0" y="0"/>
          <a:ext cx="1428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914400</xdr:colOff>
          <xdr:row>15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Word_97_-_2003_Document1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15" sqref="B15"/>
    </sheetView>
  </sheetViews>
  <sheetFormatPr defaultRowHeight="10.5" x14ac:dyDescent="0.15"/>
  <cols>
    <col min="1" max="1" width="27" customWidth="1"/>
    <col min="2" max="2" width="17.83203125" bestFit="1" customWidth="1"/>
    <col min="257" max="257" width="27" customWidth="1"/>
    <col min="258" max="258" width="17.83203125" bestFit="1" customWidth="1"/>
    <col min="513" max="513" width="27" customWidth="1"/>
    <col min="514" max="514" width="17.83203125" bestFit="1" customWidth="1"/>
    <col min="769" max="769" width="27" customWidth="1"/>
    <col min="770" max="770" width="17.83203125" bestFit="1" customWidth="1"/>
    <col min="1025" max="1025" width="27" customWidth="1"/>
    <col min="1026" max="1026" width="17.83203125" bestFit="1" customWidth="1"/>
    <col min="1281" max="1281" width="27" customWidth="1"/>
    <col min="1282" max="1282" width="17.83203125" bestFit="1" customWidth="1"/>
    <col min="1537" max="1537" width="27" customWidth="1"/>
    <col min="1538" max="1538" width="17.83203125" bestFit="1" customWidth="1"/>
    <col min="1793" max="1793" width="27" customWidth="1"/>
    <col min="1794" max="1794" width="17.83203125" bestFit="1" customWidth="1"/>
    <col min="2049" max="2049" width="27" customWidth="1"/>
    <col min="2050" max="2050" width="17.83203125" bestFit="1" customWidth="1"/>
    <col min="2305" max="2305" width="27" customWidth="1"/>
    <col min="2306" max="2306" width="17.83203125" bestFit="1" customWidth="1"/>
    <col min="2561" max="2561" width="27" customWidth="1"/>
    <col min="2562" max="2562" width="17.83203125" bestFit="1" customWidth="1"/>
    <col min="2817" max="2817" width="27" customWidth="1"/>
    <col min="2818" max="2818" width="17.83203125" bestFit="1" customWidth="1"/>
    <col min="3073" max="3073" width="27" customWidth="1"/>
    <col min="3074" max="3074" width="17.83203125" bestFit="1" customWidth="1"/>
    <col min="3329" max="3329" width="27" customWidth="1"/>
    <col min="3330" max="3330" width="17.83203125" bestFit="1" customWidth="1"/>
    <col min="3585" max="3585" width="27" customWidth="1"/>
    <col min="3586" max="3586" width="17.83203125" bestFit="1" customWidth="1"/>
    <col min="3841" max="3841" width="27" customWidth="1"/>
    <col min="3842" max="3842" width="17.83203125" bestFit="1" customWidth="1"/>
    <col min="4097" max="4097" width="27" customWidth="1"/>
    <col min="4098" max="4098" width="17.83203125" bestFit="1" customWidth="1"/>
    <col min="4353" max="4353" width="27" customWidth="1"/>
    <col min="4354" max="4354" width="17.83203125" bestFit="1" customWidth="1"/>
    <col min="4609" max="4609" width="27" customWidth="1"/>
    <col min="4610" max="4610" width="17.83203125" bestFit="1" customWidth="1"/>
    <col min="4865" max="4865" width="27" customWidth="1"/>
    <col min="4866" max="4866" width="17.83203125" bestFit="1" customWidth="1"/>
    <col min="5121" max="5121" width="27" customWidth="1"/>
    <col min="5122" max="5122" width="17.83203125" bestFit="1" customWidth="1"/>
    <col min="5377" max="5377" width="27" customWidth="1"/>
    <col min="5378" max="5378" width="17.83203125" bestFit="1" customWidth="1"/>
    <col min="5633" max="5633" width="27" customWidth="1"/>
    <col min="5634" max="5634" width="17.83203125" bestFit="1" customWidth="1"/>
    <col min="5889" max="5889" width="27" customWidth="1"/>
    <col min="5890" max="5890" width="17.83203125" bestFit="1" customWidth="1"/>
    <col min="6145" max="6145" width="27" customWidth="1"/>
    <col min="6146" max="6146" width="17.83203125" bestFit="1" customWidth="1"/>
    <col min="6401" max="6401" width="27" customWidth="1"/>
    <col min="6402" max="6402" width="17.83203125" bestFit="1" customWidth="1"/>
    <col min="6657" max="6657" width="27" customWidth="1"/>
    <col min="6658" max="6658" width="17.83203125" bestFit="1" customWidth="1"/>
    <col min="6913" max="6913" width="27" customWidth="1"/>
    <col min="6914" max="6914" width="17.83203125" bestFit="1" customWidth="1"/>
    <col min="7169" max="7169" width="27" customWidth="1"/>
    <col min="7170" max="7170" width="17.83203125" bestFit="1" customWidth="1"/>
    <col min="7425" max="7425" width="27" customWidth="1"/>
    <col min="7426" max="7426" width="17.83203125" bestFit="1" customWidth="1"/>
    <col min="7681" max="7681" width="27" customWidth="1"/>
    <col min="7682" max="7682" width="17.83203125" bestFit="1" customWidth="1"/>
    <col min="7937" max="7937" width="27" customWidth="1"/>
    <col min="7938" max="7938" width="17.83203125" bestFit="1" customWidth="1"/>
    <col min="8193" max="8193" width="27" customWidth="1"/>
    <col min="8194" max="8194" width="17.83203125" bestFit="1" customWidth="1"/>
    <col min="8449" max="8449" width="27" customWidth="1"/>
    <col min="8450" max="8450" width="17.83203125" bestFit="1" customWidth="1"/>
    <col min="8705" max="8705" width="27" customWidth="1"/>
    <col min="8706" max="8706" width="17.83203125" bestFit="1" customWidth="1"/>
    <col min="8961" max="8961" width="27" customWidth="1"/>
    <col min="8962" max="8962" width="17.83203125" bestFit="1" customWidth="1"/>
    <col min="9217" max="9217" width="27" customWidth="1"/>
    <col min="9218" max="9218" width="17.83203125" bestFit="1" customWidth="1"/>
    <col min="9473" max="9473" width="27" customWidth="1"/>
    <col min="9474" max="9474" width="17.83203125" bestFit="1" customWidth="1"/>
    <col min="9729" max="9729" width="27" customWidth="1"/>
    <col min="9730" max="9730" width="17.83203125" bestFit="1" customWidth="1"/>
    <col min="9985" max="9985" width="27" customWidth="1"/>
    <col min="9986" max="9986" width="17.83203125" bestFit="1" customWidth="1"/>
    <col min="10241" max="10241" width="27" customWidth="1"/>
    <col min="10242" max="10242" width="17.83203125" bestFit="1" customWidth="1"/>
    <col min="10497" max="10497" width="27" customWidth="1"/>
    <col min="10498" max="10498" width="17.83203125" bestFit="1" customWidth="1"/>
    <col min="10753" max="10753" width="27" customWidth="1"/>
    <col min="10754" max="10754" width="17.83203125" bestFit="1" customWidth="1"/>
    <col min="11009" max="11009" width="27" customWidth="1"/>
    <col min="11010" max="11010" width="17.83203125" bestFit="1" customWidth="1"/>
    <col min="11265" max="11265" width="27" customWidth="1"/>
    <col min="11266" max="11266" width="17.83203125" bestFit="1" customWidth="1"/>
    <col min="11521" max="11521" width="27" customWidth="1"/>
    <col min="11522" max="11522" width="17.83203125" bestFit="1" customWidth="1"/>
    <col min="11777" max="11777" width="27" customWidth="1"/>
    <col min="11778" max="11778" width="17.83203125" bestFit="1" customWidth="1"/>
    <col min="12033" max="12033" width="27" customWidth="1"/>
    <col min="12034" max="12034" width="17.83203125" bestFit="1" customWidth="1"/>
    <col min="12289" max="12289" width="27" customWidth="1"/>
    <col min="12290" max="12290" width="17.83203125" bestFit="1" customWidth="1"/>
    <col min="12545" max="12545" width="27" customWidth="1"/>
    <col min="12546" max="12546" width="17.83203125" bestFit="1" customWidth="1"/>
    <col min="12801" max="12801" width="27" customWidth="1"/>
    <col min="12802" max="12802" width="17.83203125" bestFit="1" customWidth="1"/>
    <col min="13057" max="13057" width="27" customWidth="1"/>
    <col min="13058" max="13058" width="17.83203125" bestFit="1" customWidth="1"/>
    <col min="13313" max="13313" width="27" customWidth="1"/>
    <col min="13314" max="13314" width="17.83203125" bestFit="1" customWidth="1"/>
    <col min="13569" max="13569" width="27" customWidth="1"/>
    <col min="13570" max="13570" width="17.83203125" bestFit="1" customWidth="1"/>
    <col min="13825" max="13825" width="27" customWidth="1"/>
    <col min="13826" max="13826" width="17.83203125" bestFit="1" customWidth="1"/>
    <col min="14081" max="14081" width="27" customWidth="1"/>
    <col min="14082" max="14082" width="17.83203125" bestFit="1" customWidth="1"/>
    <col min="14337" max="14337" width="27" customWidth="1"/>
    <col min="14338" max="14338" width="17.83203125" bestFit="1" customWidth="1"/>
    <col min="14593" max="14593" width="27" customWidth="1"/>
    <col min="14594" max="14594" width="17.83203125" bestFit="1" customWidth="1"/>
    <col min="14849" max="14849" width="27" customWidth="1"/>
    <col min="14850" max="14850" width="17.83203125" bestFit="1" customWidth="1"/>
    <col min="15105" max="15105" width="27" customWidth="1"/>
    <col min="15106" max="15106" width="17.83203125" bestFit="1" customWidth="1"/>
    <col min="15361" max="15361" width="27" customWidth="1"/>
    <col min="15362" max="15362" width="17.83203125" bestFit="1" customWidth="1"/>
    <col min="15617" max="15617" width="27" customWidth="1"/>
    <col min="15618" max="15618" width="17.83203125" bestFit="1" customWidth="1"/>
    <col min="15873" max="15873" width="27" customWidth="1"/>
    <col min="15874" max="15874" width="17.83203125" bestFit="1" customWidth="1"/>
    <col min="16129" max="16129" width="27" customWidth="1"/>
    <col min="16130" max="16130" width="17.83203125" bestFit="1" customWidth="1"/>
  </cols>
  <sheetData>
    <row r="1" spans="1:7" ht="12.75" customHeight="1" x14ac:dyDescent="0.15">
      <c r="A1" s="431"/>
      <c r="B1" s="431"/>
    </row>
    <row r="2" spans="1:7" ht="12.75" customHeight="1" x14ac:dyDescent="0.15">
      <c r="A2" s="431"/>
      <c r="B2" s="431"/>
    </row>
    <row r="3" spans="1:7" ht="12.75" customHeight="1" x14ac:dyDescent="0.15">
      <c r="A3" s="431"/>
      <c r="B3" s="431"/>
    </row>
    <row r="4" spans="1:7" ht="12.75" customHeight="1" x14ac:dyDescent="0.15">
      <c r="A4" s="431"/>
      <c r="B4" s="431"/>
    </row>
    <row r="5" spans="1:7" ht="12.75" x14ac:dyDescent="0.2">
      <c r="A5" s="432" t="s">
        <v>363</v>
      </c>
      <c r="B5" s="431"/>
    </row>
    <row r="6" spans="1:7" x14ac:dyDescent="0.15">
      <c r="A6" s="431"/>
      <c r="B6" s="431"/>
    </row>
    <row r="7" spans="1:7" ht="12.75" x14ac:dyDescent="0.2">
      <c r="A7" s="433" t="s">
        <v>364</v>
      </c>
      <c r="B7" s="433"/>
      <c r="C7" s="433"/>
      <c r="D7" s="433"/>
      <c r="E7" s="433"/>
      <c r="F7" s="433"/>
      <c r="G7" s="433"/>
    </row>
    <row r="8" spans="1:7" x14ac:dyDescent="0.15">
      <c r="A8" s="431"/>
      <c r="B8" s="431"/>
    </row>
    <row r="9" spans="1:7" ht="12.75" x14ac:dyDescent="0.2">
      <c r="A9" s="434" t="s">
        <v>368</v>
      </c>
      <c r="B9" s="431"/>
    </row>
    <row r="10" spans="1:7" ht="12.75" x14ac:dyDescent="0.2">
      <c r="A10" s="435" t="s">
        <v>369</v>
      </c>
      <c r="B10" s="431"/>
    </row>
    <row r="11" spans="1:7" ht="12.75" x14ac:dyDescent="0.2">
      <c r="A11" s="435"/>
      <c r="B11" s="431"/>
    </row>
    <row r="12" spans="1:7" ht="12.75" x14ac:dyDescent="0.2">
      <c r="A12" s="435"/>
      <c r="B12" s="431"/>
    </row>
    <row r="13" spans="1:7" ht="12.75" x14ac:dyDescent="0.2">
      <c r="A13" s="435"/>
      <c r="B13" s="431"/>
    </row>
    <row r="14" spans="1:7" ht="12.75" x14ac:dyDescent="0.2">
      <c r="A14" s="435"/>
      <c r="B14" s="431"/>
    </row>
    <row r="15" spans="1:7" ht="12.75" x14ac:dyDescent="0.2">
      <c r="A15" s="435"/>
      <c r="B15" s="431"/>
    </row>
    <row r="16" spans="1:7" ht="12.75" x14ac:dyDescent="0.2">
      <c r="A16" s="435"/>
      <c r="B16" s="431"/>
    </row>
    <row r="17" spans="1:2" ht="12.75" x14ac:dyDescent="0.2">
      <c r="A17" s="435"/>
      <c r="B17" s="431"/>
    </row>
    <row r="18" spans="1:2" ht="12.75" x14ac:dyDescent="0.2">
      <c r="A18" s="435" t="s">
        <v>365</v>
      </c>
      <c r="B18" s="431"/>
    </row>
    <row r="19" spans="1:2" x14ac:dyDescent="0.15">
      <c r="A19" s="431"/>
      <c r="B19" s="431"/>
    </row>
    <row r="20" spans="1:2" ht="11.25" x14ac:dyDescent="0.2">
      <c r="A20" s="436" t="s">
        <v>366</v>
      </c>
      <c r="B20" s="437">
        <v>43171</v>
      </c>
    </row>
    <row r="21" spans="1:2" ht="11.25" hidden="1" x14ac:dyDescent="0.2">
      <c r="A21" s="438" t="s">
        <v>367</v>
      </c>
      <c r="B21" s="439"/>
    </row>
    <row r="22" spans="1:2" x14ac:dyDescent="0.15">
      <c r="A22" s="431"/>
      <c r="B22" s="440"/>
    </row>
    <row r="23" spans="1:2" x14ac:dyDescent="0.15">
      <c r="A23" s="431"/>
      <c r="B23" s="431"/>
    </row>
  </sheetData>
  <mergeCells count="1">
    <mergeCell ref="A7:G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1025" r:id="rId3">
          <objectPr defaultSize="0" r:id="rId4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914400</xdr:colOff>
                <xdr:row>15</xdr:row>
                <xdr:rowOff>38100</xdr:rowOff>
              </to>
            </anchor>
          </objectPr>
        </oleObject>
      </mc:Choice>
      <mc:Fallback>
        <oleObject progId="Document" dvAspect="DVASPECT_ICON" shapeId="1025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40" zoomScaleNormal="140" workbookViewId="0">
      <selection activeCell="A24" sqref="A24"/>
    </sheetView>
  </sheetViews>
  <sheetFormatPr defaultRowHeight="11.25" customHeight="1" x14ac:dyDescent="0.2"/>
  <cols>
    <col min="1" max="1" width="46" style="157" bestFit="1" customWidth="1"/>
    <col min="2" max="2" width="1.83203125" style="157" customWidth="1"/>
    <col min="3" max="3" width="20.1640625" style="157" bestFit="1" customWidth="1"/>
    <col min="4" max="4" width="1.83203125" style="157" customWidth="1"/>
    <col min="5" max="5" width="12.6640625" style="157" customWidth="1"/>
    <col min="6" max="6" width="1.83203125" style="157" customWidth="1"/>
    <col min="7" max="7" width="12.6640625" style="157" customWidth="1"/>
    <col min="8" max="16384" width="9.33203125" style="157"/>
  </cols>
  <sheetData>
    <row r="1" spans="1:7" ht="11.25" customHeight="1" x14ac:dyDescent="0.2">
      <c r="A1" s="400" t="s">
        <v>126</v>
      </c>
      <c r="B1" s="400"/>
      <c r="C1" s="400"/>
      <c r="D1" s="400"/>
      <c r="E1" s="400"/>
      <c r="F1" s="400"/>
      <c r="G1" s="400"/>
    </row>
    <row r="2" spans="1:7" ht="11.25" customHeight="1" x14ac:dyDescent="0.2">
      <c r="A2" s="400" t="s">
        <v>143</v>
      </c>
      <c r="B2" s="400"/>
      <c r="C2" s="400"/>
      <c r="D2" s="400"/>
      <c r="E2" s="400"/>
      <c r="F2" s="400"/>
      <c r="G2" s="400"/>
    </row>
    <row r="3" spans="1:7" ht="11.25" customHeight="1" x14ac:dyDescent="0.2">
      <c r="A3" s="403"/>
      <c r="B3" s="393"/>
      <c r="C3" s="393"/>
      <c r="D3" s="393"/>
      <c r="E3" s="393"/>
      <c r="F3" s="393"/>
      <c r="G3" s="393"/>
    </row>
    <row r="4" spans="1:7" ht="11.25" customHeight="1" x14ac:dyDescent="0.2">
      <c r="A4" s="1"/>
      <c r="B4" s="1"/>
      <c r="C4" s="1"/>
      <c r="D4" s="1"/>
      <c r="E4" s="2">
        <v>2014</v>
      </c>
      <c r="F4" s="2"/>
      <c r="G4" s="2">
        <v>2015</v>
      </c>
    </row>
    <row r="5" spans="1:7" ht="11.25" customHeight="1" x14ac:dyDescent="0.2">
      <c r="A5" s="3" t="s">
        <v>74</v>
      </c>
      <c r="B5" s="3"/>
      <c r="C5" s="4"/>
      <c r="D5" s="1"/>
      <c r="E5" s="1"/>
      <c r="F5" s="1"/>
      <c r="G5" s="1"/>
    </row>
    <row r="6" spans="1:7" ht="12.6" customHeight="1" x14ac:dyDescent="0.2">
      <c r="A6" s="5" t="s">
        <v>176</v>
      </c>
      <c r="B6" s="5"/>
      <c r="C6" s="6" t="s">
        <v>75</v>
      </c>
      <c r="D6" s="7"/>
      <c r="E6" s="8" t="s">
        <v>249</v>
      </c>
      <c r="F6" s="8"/>
      <c r="G6" s="224" t="s">
        <v>273</v>
      </c>
    </row>
    <row r="7" spans="1:7" ht="12.6" customHeight="1" x14ac:dyDescent="0.2">
      <c r="A7" s="5" t="s">
        <v>177</v>
      </c>
      <c r="B7" s="5"/>
      <c r="C7" s="6" t="s">
        <v>43</v>
      </c>
      <c r="D7" s="4"/>
      <c r="E7" s="6" t="s">
        <v>250</v>
      </c>
      <c r="F7" s="180"/>
      <c r="G7" s="225" t="s">
        <v>274</v>
      </c>
    </row>
    <row r="8" spans="1:7" ht="12.6" customHeight="1" x14ac:dyDescent="0.2">
      <c r="A8" s="5" t="s">
        <v>178</v>
      </c>
      <c r="B8" s="5"/>
      <c r="C8" s="6" t="s">
        <v>43</v>
      </c>
      <c r="D8" s="4"/>
      <c r="E8" s="6" t="s">
        <v>262</v>
      </c>
      <c r="F8" s="180"/>
      <c r="G8" s="225" t="s">
        <v>275</v>
      </c>
    </row>
    <row r="9" spans="1:7" ht="12.6" customHeight="1" x14ac:dyDescent="0.2">
      <c r="A9" s="5" t="s">
        <v>179</v>
      </c>
      <c r="B9" s="5"/>
      <c r="C9" s="6" t="s">
        <v>43</v>
      </c>
      <c r="D9" s="4"/>
      <c r="E9" s="9" t="s">
        <v>264</v>
      </c>
      <c r="F9" s="181"/>
      <c r="G9" s="226" t="s">
        <v>276</v>
      </c>
    </row>
    <row r="10" spans="1:7" ht="11.25" customHeight="1" x14ac:dyDescent="0.2">
      <c r="A10" s="248" t="s">
        <v>76</v>
      </c>
      <c r="B10" s="248"/>
      <c r="C10" s="10"/>
      <c r="D10" s="11"/>
      <c r="E10" s="171"/>
      <c r="F10" s="10"/>
      <c r="G10" s="171"/>
    </row>
    <row r="11" spans="1:7" ht="12.6" customHeight="1" x14ac:dyDescent="0.2">
      <c r="A11" s="5" t="s">
        <v>180</v>
      </c>
      <c r="B11" s="5"/>
      <c r="C11" s="6" t="s">
        <v>4</v>
      </c>
      <c r="D11" s="11"/>
      <c r="E11" s="12" t="s">
        <v>261</v>
      </c>
      <c r="F11" s="10"/>
      <c r="G11" s="227" t="s">
        <v>277</v>
      </c>
    </row>
    <row r="12" spans="1:7" ht="12.6" customHeight="1" x14ac:dyDescent="0.2">
      <c r="A12" s="5" t="s">
        <v>235</v>
      </c>
      <c r="B12" s="5"/>
      <c r="C12" s="6" t="s">
        <v>43</v>
      </c>
      <c r="D12" s="4"/>
      <c r="E12" s="172" t="s">
        <v>263</v>
      </c>
      <c r="F12" s="6"/>
      <c r="G12" s="225" t="s">
        <v>278</v>
      </c>
    </row>
    <row r="13" spans="1:7" ht="12.6" customHeight="1" x14ac:dyDescent="0.2">
      <c r="A13" s="5" t="s">
        <v>181</v>
      </c>
      <c r="B13" s="5"/>
      <c r="C13" s="6" t="s">
        <v>43</v>
      </c>
      <c r="D13" s="4"/>
      <c r="E13" s="172" t="s">
        <v>251</v>
      </c>
      <c r="F13" s="6"/>
      <c r="G13" s="225" t="s">
        <v>279</v>
      </c>
    </row>
    <row r="14" spans="1:7" ht="12.6" customHeight="1" x14ac:dyDescent="0.2">
      <c r="A14" s="13" t="s">
        <v>182</v>
      </c>
      <c r="B14" s="13"/>
      <c r="C14" s="14" t="s">
        <v>136</v>
      </c>
      <c r="D14" s="1"/>
      <c r="E14" s="175">
        <v>180</v>
      </c>
      <c r="F14" s="15"/>
      <c r="G14" s="228">
        <v>171</v>
      </c>
    </row>
    <row r="15" spans="1:7" ht="12.6" customHeight="1" x14ac:dyDescent="0.2">
      <c r="A15" s="16" t="s">
        <v>183</v>
      </c>
      <c r="B15" s="16"/>
      <c r="C15" s="6" t="s">
        <v>43</v>
      </c>
      <c r="D15" s="17"/>
      <c r="E15" s="176">
        <v>224</v>
      </c>
      <c r="F15" s="14"/>
      <c r="G15" s="229">
        <v>176</v>
      </c>
    </row>
    <row r="16" spans="1:7" ht="11.25" customHeight="1" x14ac:dyDescent="0.2">
      <c r="A16" s="401" t="s">
        <v>280</v>
      </c>
      <c r="B16" s="372"/>
      <c r="C16" s="372"/>
      <c r="D16" s="372"/>
      <c r="E16" s="372"/>
      <c r="F16" s="372"/>
      <c r="G16" s="372"/>
    </row>
    <row r="17" spans="1:7" ht="11.25" customHeight="1" x14ac:dyDescent="0.2">
      <c r="A17" s="402" t="s">
        <v>206</v>
      </c>
      <c r="B17" s="372"/>
      <c r="C17" s="372"/>
      <c r="D17" s="372"/>
      <c r="E17" s="372"/>
      <c r="F17" s="372"/>
      <c r="G17" s="372"/>
    </row>
    <row r="18" spans="1:7" ht="11.25" customHeight="1" x14ac:dyDescent="0.2">
      <c r="A18" s="402" t="s">
        <v>184</v>
      </c>
      <c r="B18" s="372"/>
      <c r="C18" s="372"/>
      <c r="D18" s="372"/>
      <c r="E18" s="372"/>
      <c r="F18" s="372"/>
      <c r="G18" s="372"/>
    </row>
    <row r="19" spans="1:7" ht="11.25" customHeight="1" x14ac:dyDescent="0.2">
      <c r="A19" s="402" t="s">
        <v>185</v>
      </c>
      <c r="B19" s="372"/>
      <c r="C19" s="372"/>
      <c r="D19" s="372"/>
      <c r="E19" s="372"/>
      <c r="F19" s="372"/>
      <c r="G19" s="372"/>
    </row>
    <row r="20" spans="1:7" ht="11.25" customHeight="1" x14ac:dyDescent="0.2">
      <c r="A20" s="357" t="s">
        <v>288</v>
      </c>
      <c r="B20" s="394"/>
      <c r="C20" s="394"/>
      <c r="D20" s="394"/>
      <c r="E20" s="394"/>
      <c r="F20" s="394"/>
      <c r="G20" s="394"/>
    </row>
  </sheetData>
  <mergeCells count="8">
    <mergeCell ref="A20:G20"/>
    <mergeCell ref="A1:G1"/>
    <mergeCell ref="A2:G2"/>
    <mergeCell ref="A16:G16"/>
    <mergeCell ref="A17:G17"/>
    <mergeCell ref="A18:G18"/>
    <mergeCell ref="A19:G19"/>
    <mergeCell ref="A3:G3"/>
  </mergeCells>
  <phoneticPr fontId="0" type="noConversion"/>
  <pageMargins left="0.5" right="0.5" top="0.5" bottom="0.75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="140" zoomScaleNormal="140" workbookViewId="0">
      <selection activeCell="N28" sqref="N28"/>
    </sheetView>
  </sheetViews>
  <sheetFormatPr defaultRowHeight="11.25" customHeight="1" x14ac:dyDescent="0.2"/>
  <cols>
    <col min="1" max="1" width="37.5" style="281" bestFit="1" customWidth="1"/>
    <col min="2" max="2" width="1.83203125" style="281" customWidth="1"/>
    <col min="3" max="3" width="12.1640625" style="281" customWidth="1"/>
    <col min="4" max="4" width="1.83203125" style="281" customWidth="1"/>
    <col min="5" max="5" width="12.33203125" style="281" bestFit="1" customWidth="1"/>
    <col min="6" max="6" width="1.83203125" style="281" customWidth="1"/>
    <col min="7" max="7" width="12.5" style="281" bestFit="1" customWidth="1"/>
    <col min="8" max="8" width="1.83203125" style="281" customWidth="1"/>
    <col min="9" max="9" width="12.33203125" style="281" bestFit="1" customWidth="1"/>
    <col min="10" max="10" width="1.83203125" style="281" customWidth="1"/>
    <col min="11" max="11" width="12.5" style="281" bestFit="1" customWidth="1"/>
    <col min="12" max="16384" width="9.33203125" style="281"/>
  </cols>
  <sheetData>
    <row r="1" spans="1:11" ht="11.25" customHeight="1" x14ac:dyDescent="0.2">
      <c r="A1" s="386" t="s">
        <v>123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1.25" customHeight="1" x14ac:dyDescent="0.2">
      <c r="A2" s="386" t="s">
        <v>165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ht="11.25" customHeight="1" x14ac:dyDescent="0.2">
      <c r="A3" s="369"/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11" ht="11.25" customHeight="1" x14ac:dyDescent="0.2">
      <c r="A4" s="103"/>
      <c r="B4" s="103"/>
      <c r="C4" s="104"/>
      <c r="D4" s="103"/>
      <c r="E4" s="404" t="s">
        <v>247</v>
      </c>
      <c r="F4" s="404"/>
      <c r="G4" s="404"/>
      <c r="H4" s="105"/>
      <c r="I4" s="404" t="s">
        <v>271</v>
      </c>
      <c r="J4" s="404"/>
      <c r="K4" s="404"/>
    </row>
    <row r="5" spans="1:11" ht="11.25" customHeight="1" x14ac:dyDescent="0.2">
      <c r="A5" s="106"/>
      <c r="B5" s="106"/>
      <c r="C5" s="107"/>
      <c r="D5" s="106"/>
      <c r="E5" s="108" t="s">
        <v>54</v>
      </c>
      <c r="F5" s="109"/>
      <c r="G5" s="108" t="s">
        <v>55</v>
      </c>
      <c r="H5" s="110"/>
      <c r="I5" s="111" t="s">
        <v>54</v>
      </c>
      <c r="J5" s="111"/>
      <c r="K5" s="111" t="s">
        <v>55</v>
      </c>
    </row>
    <row r="6" spans="1:11" ht="12" customHeight="1" x14ac:dyDescent="0.2">
      <c r="A6" s="112" t="s">
        <v>78</v>
      </c>
      <c r="B6" s="113"/>
      <c r="C6" s="114" t="s">
        <v>287</v>
      </c>
      <c r="D6" s="113"/>
      <c r="E6" s="115" t="s">
        <v>79</v>
      </c>
      <c r="F6" s="115"/>
      <c r="G6" s="115" t="s">
        <v>80</v>
      </c>
      <c r="H6" s="110"/>
      <c r="I6" s="115" t="s">
        <v>79</v>
      </c>
      <c r="J6" s="114"/>
      <c r="K6" s="115" t="s">
        <v>80</v>
      </c>
    </row>
    <row r="7" spans="1:11" ht="11.25" customHeight="1" x14ac:dyDescent="0.2">
      <c r="A7" s="109" t="s">
        <v>81</v>
      </c>
      <c r="B7" s="107"/>
      <c r="C7" s="109"/>
      <c r="D7" s="107"/>
      <c r="E7" s="103"/>
      <c r="F7" s="103"/>
      <c r="G7" s="103"/>
      <c r="H7" s="103"/>
      <c r="I7" s="103"/>
      <c r="J7" s="103"/>
      <c r="K7" s="103"/>
    </row>
    <row r="8" spans="1:11" ht="11.25" customHeight="1" x14ac:dyDescent="0.2">
      <c r="A8" s="116" t="s">
        <v>33</v>
      </c>
      <c r="B8" s="106"/>
      <c r="C8" s="110" t="s">
        <v>82</v>
      </c>
      <c r="D8" s="106"/>
      <c r="E8" s="106">
        <v>4610</v>
      </c>
      <c r="F8" s="134"/>
      <c r="G8" s="117">
        <v>18200</v>
      </c>
      <c r="H8" s="124"/>
      <c r="I8" s="106">
        <v>6860</v>
      </c>
      <c r="J8" s="106"/>
      <c r="K8" s="117">
        <v>25900</v>
      </c>
    </row>
    <row r="9" spans="1:11" ht="11.25" customHeight="1" x14ac:dyDescent="0.2">
      <c r="A9" s="116" t="s">
        <v>83</v>
      </c>
      <c r="B9" s="106"/>
      <c r="C9" s="110"/>
      <c r="D9" s="106"/>
      <c r="E9" s="106"/>
      <c r="F9" s="134"/>
      <c r="G9" s="106"/>
      <c r="H9" s="106"/>
      <c r="I9" s="106"/>
      <c r="J9" s="106"/>
      <c r="K9" s="106"/>
    </row>
    <row r="10" spans="1:11" ht="11.25" customHeight="1" x14ac:dyDescent="0.2">
      <c r="A10" s="119" t="s">
        <v>11</v>
      </c>
      <c r="B10" s="106"/>
      <c r="C10" s="120" t="s">
        <v>84</v>
      </c>
      <c r="D10" s="106"/>
      <c r="E10" s="121">
        <v>2590</v>
      </c>
      <c r="F10" s="153" t="s">
        <v>128</v>
      </c>
      <c r="G10" s="121">
        <v>29900</v>
      </c>
      <c r="H10" s="124"/>
      <c r="I10" s="121">
        <v>1700</v>
      </c>
      <c r="J10" s="121"/>
      <c r="K10" s="121">
        <v>17300</v>
      </c>
    </row>
    <row r="11" spans="1:11" ht="11.25" customHeight="1" x14ac:dyDescent="0.2">
      <c r="A11" s="92" t="s">
        <v>28</v>
      </c>
      <c r="B11" s="106"/>
      <c r="C11" s="110" t="s">
        <v>85</v>
      </c>
      <c r="D11" s="123"/>
      <c r="E11" s="130">
        <v>4970</v>
      </c>
      <c r="F11" s="209" t="s">
        <v>128</v>
      </c>
      <c r="G11" s="130">
        <v>78000</v>
      </c>
      <c r="H11" s="212"/>
      <c r="I11" s="130">
        <v>5610</v>
      </c>
      <c r="J11" s="130"/>
      <c r="K11" s="130">
        <v>86900</v>
      </c>
    </row>
    <row r="12" spans="1:11" ht="11.25" customHeight="1" x14ac:dyDescent="0.2">
      <c r="A12" s="62" t="s">
        <v>127</v>
      </c>
      <c r="B12" s="106"/>
      <c r="C12" s="110"/>
      <c r="D12" s="106"/>
      <c r="E12" s="122"/>
      <c r="F12" s="134"/>
      <c r="G12" s="122"/>
      <c r="H12" s="106"/>
      <c r="I12" s="122"/>
      <c r="J12" s="122"/>
      <c r="K12" s="122"/>
    </row>
    <row r="13" spans="1:11" ht="11.25" customHeight="1" x14ac:dyDescent="0.2">
      <c r="A13" s="92" t="s">
        <v>86</v>
      </c>
      <c r="B13" s="106"/>
      <c r="C13" s="110" t="s">
        <v>141</v>
      </c>
      <c r="D13" s="124"/>
      <c r="E13" s="121">
        <v>2440</v>
      </c>
      <c r="F13" s="153" t="s">
        <v>128</v>
      </c>
      <c r="G13" s="121">
        <v>78900</v>
      </c>
      <c r="H13" s="124" t="s">
        <v>128</v>
      </c>
      <c r="I13" s="121">
        <v>2590</v>
      </c>
      <c r="J13" s="121"/>
      <c r="K13" s="121">
        <v>85000</v>
      </c>
    </row>
    <row r="14" spans="1:11" ht="11.25" customHeight="1" x14ac:dyDescent="0.2">
      <c r="A14" s="92" t="s">
        <v>88</v>
      </c>
      <c r="B14" s="106"/>
      <c r="C14" s="110" t="s">
        <v>142</v>
      </c>
      <c r="D14" s="124"/>
      <c r="E14" s="121">
        <v>5470</v>
      </c>
      <c r="F14" s="118" t="s">
        <v>128</v>
      </c>
      <c r="G14" s="121">
        <v>252000</v>
      </c>
      <c r="H14" s="124" t="s">
        <v>128</v>
      </c>
      <c r="I14" s="121">
        <v>6160</v>
      </c>
      <c r="J14" s="122"/>
      <c r="K14" s="121">
        <v>285000</v>
      </c>
    </row>
    <row r="15" spans="1:11" ht="11.25" customHeight="1" x14ac:dyDescent="0.2">
      <c r="A15" s="92" t="s">
        <v>87</v>
      </c>
      <c r="B15" s="106"/>
      <c r="C15" s="110" t="s">
        <v>89</v>
      </c>
      <c r="D15" s="106"/>
      <c r="E15" s="122">
        <v>11500</v>
      </c>
      <c r="F15" s="118"/>
      <c r="G15" s="122">
        <v>1030000</v>
      </c>
      <c r="H15" s="124"/>
      <c r="I15" s="122">
        <v>10400</v>
      </c>
      <c r="J15" s="122"/>
      <c r="K15" s="122">
        <v>963000</v>
      </c>
    </row>
    <row r="16" spans="1:11" ht="11.25" customHeight="1" x14ac:dyDescent="0.2">
      <c r="A16" s="125" t="s">
        <v>23</v>
      </c>
      <c r="B16" s="106"/>
      <c r="C16" s="110"/>
      <c r="D16" s="106"/>
      <c r="E16" s="126">
        <v>19400</v>
      </c>
      <c r="F16" s="199" t="s">
        <v>128</v>
      </c>
      <c r="G16" s="126">
        <v>1360000</v>
      </c>
      <c r="H16" s="213" t="s">
        <v>128</v>
      </c>
      <c r="I16" s="126">
        <v>19100</v>
      </c>
      <c r="J16" s="126"/>
      <c r="K16" s="126">
        <v>1330000</v>
      </c>
    </row>
    <row r="17" spans="1:11" ht="11.25" customHeight="1" x14ac:dyDescent="0.2">
      <c r="A17" s="116" t="s">
        <v>90</v>
      </c>
      <c r="B17" s="106"/>
      <c r="C17" s="110" t="s">
        <v>91</v>
      </c>
      <c r="D17" s="106"/>
      <c r="E17" s="127">
        <v>3020</v>
      </c>
      <c r="F17" s="242" t="s">
        <v>128</v>
      </c>
      <c r="G17" s="128">
        <v>12400</v>
      </c>
      <c r="H17" s="107"/>
      <c r="I17" s="127">
        <v>2140</v>
      </c>
      <c r="J17" s="127"/>
      <c r="K17" s="128">
        <v>9070</v>
      </c>
    </row>
    <row r="18" spans="1:11" ht="11.25" customHeight="1" x14ac:dyDescent="0.2">
      <c r="A18" s="129" t="s">
        <v>92</v>
      </c>
      <c r="B18" s="106"/>
      <c r="C18" s="110" t="s">
        <v>93</v>
      </c>
      <c r="D18" s="106"/>
      <c r="E18" s="130">
        <v>2240</v>
      </c>
      <c r="F18" s="210"/>
      <c r="G18" s="130">
        <v>5400</v>
      </c>
      <c r="H18" s="214"/>
      <c r="I18" s="130">
        <v>2040</v>
      </c>
      <c r="J18" s="130"/>
      <c r="K18" s="130">
        <v>3500</v>
      </c>
    </row>
    <row r="19" spans="1:11" ht="11.25" customHeight="1" x14ac:dyDescent="0.2">
      <c r="A19" s="129" t="s">
        <v>77</v>
      </c>
      <c r="B19" s="106"/>
      <c r="C19" s="110"/>
      <c r="D19" s="106"/>
      <c r="E19" s="128"/>
      <c r="F19" s="109"/>
      <c r="G19" s="128"/>
      <c r="H19" s="107"/>
      <c r="I19" s="128"/>
      <c r="J19" s="128"/>
      <c r="K19" s="128"/>
    </row>
    <row r="20" spans="1:11" ht="11.25" customHeight="1" x14ac:dyDescent="0.2">
      <c r="A20" s="116" t="s">
        <v>310</v>
      </c>
      <c r="B20" s="106"/>
      <c r="C20" s="110" t="s">
        <v>94</v>
      </c>
      <c r="D20" s="106"/>
      <c r="E20" s="121">
        <v>659000</v>
      </c>
      <c r="F20" s="153" t="s">
        <v>128</v>
      </c>
      <c r="G20" s="121">
        <v>1640000</v>
      </c>
      <c r="H20" s="124"/>
      <c r="I20" s="121">
        <v>625000</v>
      </c>
      <c r="J20" s="121"/>
      <c r="K20" s="121">
        <v>1340000</v>
      </c>
    </row>
    <row r="21" spans="1:11" ht="11.25" customHeight="1" x14ac:dyDescent="0.2">
      <c r="A21" s="116" t="s">
        <v>311</v>
      </c>
      <c r="B21" s="106"/>
      <c r="C21" s="110" t="s">
        <v>95</v>
      </c>
      <c r="D21" s="106"/>
      <c r="E21" s="121">
        <v>22600</v>
      </c>
      <c r="F21" s="118" t="s">
        <v>128</v>
      </c>
      <c r="G21" s="121">
        <v>136000</v>
      </c>
      <c r="H21" s="124"/>
      <c r="I21" s="121">
        <v>20100</v>
      </c>
      <c r="J21" s="118"/>
      <c r="K21" s="121">
        <v>108000</v>
      </c>
    </row>
    <row r="22" spans="1:11" ht="12" customHeight="1" x14ac:dyDescent="0.2">
      <c r="A22" s="116" t="s">
        <v>166</v>
      </c>
      <c r="B22" s="107"/>
      <c r="C22" s="108" t="s">
        <v>96</v>
      </c>
      <c r="D22" s="107"/>
      <c r="E22" s="121">
        <v>4150</v>
      </c>
      <c r="F22" s="153" t="s">
        <v>128</v>
      </c>
      <c r="G22" s="121">
        <v>9810</v>
      </c>
      <c r="H22" s="124" t="s">
        <v>128</v>
      </c>
      <c r="I22" s="121">
        <v>3680</v>
      </c>
      <c r="J22" s="121"/>
      <c r="K22" s="121">
        <v>7980</v>
      </c>
    </row>
    <row r="23" spans="1:11" ht="11.25" customHeight="1" x14ac:dyDescent="0.2">
      <c r="A23" s="131" t="s">
        <v>23</v>
      </c>
      <c r="B23" s="113"/>
      <c r="C23" s="132"/>
      <c r="D23" s="113"/>
      <c r="E23" s="133">
        <v>685000</v>
      </c>
      <c r="F23" s="211"/>
      <c r="G23" s="133">
        <v>1790000</v>
      </c>
      <c r="H23" s="215"/>
      <c r="I23" s="133">
        <v>648000</v>
      </c>
      <c r="J23" s="133"/>
      <c r="K23" s="133">
        <v>1460000</v>
      </c>
    </row>
    <row r="24" spans="1:11" ht="11.25" customHeight="1" x14ac:dyDescent="0.2">
      <c r="A24" s="407" t="s">
        <v>272</v>
      </c>
      <c r="B24" s="408"/>
      <c r="C24" s="408"/>
      <c r="D24" s="408"/>
      <c r="E24" s="408"/>
      <c r="F24" s="408"/>
      <c r="G24" s="408"/>
      <c r="H24" s="408"/>
      <c r="I24" s="408"/>
      <c r="J24" s="408"/>
      <c r="K24" s="408"/>
    </row>
    <row r="25" spans="1:11" ht="11.25" customHeight="1" x14ac:dyDescent="0.2">
      <c r="A25" s="387" t="s">
        <v>159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5"/>
    </row>
    <row r="26" spans="1:11" ht="11.25" customHeight="1" x14ac:dyDescent="0.2">
      <c r="A26" s="406" t="s">
        <v>157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11.25" customHeight="1" x14ac:dyDescent="0.2">
      <c r="A27" s="363" t="s">
        <v>160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4"/>
    </row>
    <row r="28" spans="1:11" ht="11.25" customHeight="1" x14ac:dyDescent="0.2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4"/>
    </row>
    <row r="29" spans="1:11" s="305" customFormat="1" ht="11.25" customHeight="1" x14ac:dyDescent="0.15">
      <c r="A29" s="383" t="s">
        <v>134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4"/>
    </row>
    <row r="31" spans="1:11" ht="11.25" customHeight="1" x14ac:dyDescent="0.2">
      <c r="E31" s="284"/>
      <c r="I31" s="284"/>
    </row>
  </sheetData>
  <mergeCells count="11">
    <mergeCell ref="A29:K29"/>
    <mergeCell ref="A27:K27"/>
    <mergeCell ref="A1:K1"/>
    <mergeCell ref="A2:K2"/>
    <mergeCell ref="E4:G4"/>
    <mergeCell ref="I4:K4"/>
    <mergeCell ref="A25:K25"/>
    <mergeCell ref="A26:K26"/>
    <mergeCell ref="A24:K24"/>
    <mergeCell ref="A3:K3"/>
    <mergeCell ref="A28:K28"/>
  </mergeCells>
  <phoneticPr fontId="0" type="noConversion"/>
  <pageMargins left="0.5" right="0.5" top="0.5" bottom="0.75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140" zoomScaleNormal="140" workbookViewId="0">
      <selection activeCell="A23" activeCellId="1" sqref="A29:XFD29 A23:XFD23"/>
    </sheetView>
  </sheetViews>
  <sheetFormatPr defaultRowHeight="11.25" customHeight="1" x14ac:dyDescent="0.2"/>
  <cols>
    <col min="1" max="1" width="29.83203125" style="281" customWidth="1"/>
    <col min="2" max="2" width="1.83203125" style="281" customWidth="1"/>
    <col min="3" max="3" width="12.1640625" style="281" customWidth="1"/>
    <col min="4" max="4" width="1.83203125" style="281" customWidth="1"/>
    <col min="5" max="5" width="12.33203125" style="281" bestFit="1" customWidth="1"/>
    <col min="6" max="6" width="1.83203125" style="281" customWidth="1"/>
    <col min="7" max="7" width="12" style="281" bestFit="1" customWidth="1"/>
    <col min="8" max="8" width="1.83203125" style="281" customWidth="1"/>
    <col min="9" max="9" width="12.33203125" style="281" bestFit="1" customWidth="1"/>
    <col min="10" max="10" width="1.83203125" style="281" customWidth="1"/>
    <col min="11" max="11" width="12" style="281" bestFit="1" customWidth="1"/>
    <col min="12" max="16384" width="9.33203125" style="281"/>
  </cols>
  <sheetData>
    <row r="1" spans="1:13" ht="11.25" customHeight="1" x14ac:dyDescent="0.2">
      <c r="A1" s="386" t="s">
        <v>213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3" ht="11.25" customHeight="1" x14ac:dyDescent="0.2">
      <c r="A2" s="386" t="s">
        <v>266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3" ht="11.25" customHeight="1" x14ac:dyDescent="0.2">
      <c r="A3" s="388"/>
      <c r="B3" s="419"/>
      <c r="C3" s="419"/>
      <c r="D3" s="419"/>
      <c r="E3" s="419"/>
      <c r="F3" s="419"/>
      <c r="G3" s="419"/>
      <c r="H3" s="419"/>
      <c r="I3" s="419"/>
      <c r="J3" s="419"/>
      <c r="K3" s="419"/>
    </row>
    <row r="4" spans="1:13" ht="11.25" customHeight="1" x14ac:dyDescent="0.2">
      <c r="A4" s="107"/>
      <c r="B4" s="107"/>
      <c r="C4" s="107"/>
      <c r="D4" s="107"/>
      <c r="E4" s="418" t="s">
        <v>247</v>
      </c>
      <c r="F4" s="418"/>
      <c r="G4" s="418"/>
      <c r="H4" s="415" t="s">
        <v>271</v>
      </c>
      <c r="I4" s="385"/>
      <c r="J4" s="385"/>
      <c r="K4" s="385"/>
    </row>
    <row r="5" spans="1:13" ht="11.25" customHeight="1" x14ac:dyDescent="0.2">
      <c r="A5" s="106"/>
      <c r="B5" s="106"/>
      <c r="C5" s="106"/>
      <c r="D5" s="106"/>
      <c r="E5" s="110" t="s">
        <v>54</v>
      </c>
      <c r="F5" s="106"/>
      <c r="G5" s="110" t="s">
        <v>55</v>
      </c>
      <c r="H5" s="142"/>
      <c r="I5" s="110" t="s">
        <v>54</v>
      </c>
      <c r="J5" s="106"/>
      <c r="K5" s="110" t="s">
        <v>55</v>
      </c>
    </row>
    <row r="6" spans="1:13" ht="12.6" customHeight="1" x14ac:dyDescent="0.2">
      <c r="A6" s="108" t="s">
        <v>214</v>
      </c>
      <c r="B6" s="108"/>
      <c r="C6" s="112" t="s">
        <v>287</v>
      </c>
      <c r="D6" s="112"/>
      <c r="E6" s="114" t="s">
        <v>79</v>
      </c>
      <c r="F6" s="159"/>
      <c r="G6" s="114" t="s">
        <v>97</v>
      </c>
      <c r="H6" s="104"/>
      <c r="I6" s="114" t="s">
        <v>79</v>
      </c>
      <c r="J6" s="159"/>
      <c r="K6" s="114" t="s">
        <v>97</v>
      </c>
    </row>
    <row r="7" spans="1:13" ht="11.25" customHeight="1" x14ac:dyDescent="0.2">
      <c r="A7" s="129" t="s">
        <v>215</v>
      </c>
      <c r="B7" s="103"/>
      <c r="C7" s="109" t="s">
        <v>216</v>
      </c>
      <c r="D7" s="107"/>
      <c r="E7" s="106"/>
      <c r="F7" s="134"/>
      <c r="G7" s="106"/>
      <c r="H7" s="216"/>
      <c r="I7" s="106"/>
      <c r="J7" s="118"/>
      <c r="K7" s="106"/>
    </row>
    <row r="8" spans="1:13" ht="11.25" customHeight="1" x14ac:dyDescent="0.2">
      <c r="A8" s="116" t="s">
        <v>217</v>
      </c>
      <c r="B8" s="106"/>
      <c r="C8" s="134"/>
      <c r="D8" s="106"/>
      <c r="E8" s="106">
        <v>118000</v>
      </c>
      <c r="F8" s="118"/>
      <c r="G8" s="117">
        <v>19800</v>
      </c>
      <c r="H8" s="156"/>
      <c r="I8" s="122">
        <v>327000</v>
      </c>
      <c r="J8" s="118"/>
      <c r="K8" s="204">
        <v>54300</v>
      </c>
    </row>
    <row r="9" spans="1:13" ht="11.25" customHeight="1" x14ac:dyDescent="0.2">
      <c r="A9" s="116" t="s">
        <v>218</v>
      </c>
      <c r="B9" s="106"/>
      <c r="C9" s="134"/>
      <c r="D9" s="106"/>
      <c r="E9" s="106">
        <v>217000</v>
      </c>
      <c r="F9" s="118"/>
      <c r="G9" s="106">
        <v>38600</v>
      </c>
      <c r="H9" s="156"/>
      <c r="I9" s="122">
        <v>217000</v>
      </c>
      <c r="J9" s="118"/>
      <c r="K9" s="122">
        <v>41200</v>
      </c>
    </row>
    <row r="10" spans="1:13" ht="11.25" customHeight="1" x14ac:dyDescent="0.2">
      <c r="A10" s="116" t="s">
        <v>87</v>
      </c>
      <c r="B10" s="106"/>
      <c r="C10" s="134"/>
      <c r="D10" s="106"/>
      <c r="E10" s="106">
        <v>20200</v>
      </c>
      <c r="F10" s="153" t="s">
        <v>128</v>
      </c>
      <c r="G10" s="106">
        <v>2670</v>
      </c>
      <c r="H10" s="160" t="s">
        <v>128</v>
      </c>
      <c r="I10" s="122">
        <v>105000</v>
      </c>
      <c r="J10" s="121"/>
      <c r="K10" s="122">
        <v>11500</v>
      </c>
    </row>
    <row r="11" spans="1:13" ht="11.25" customHeight="1" x14ac:dyDescent="0.2">
      <c r="A11" s="119" t="s">
        <v>219</v>
      </c>
      <c r="B11" s="106"/>
      <c r="C11" s="134"/>
      <c r="D11" s="106"/>
      <c r="E11" s="135">
        <v>355000</v>
      </c>
      <c r="F11" s="136" t="s">
        <v>128</v>
      </c>
      <c r="G11" s="135">
        <v>61100</v>
      </c>
      <c r="H11" s="217" t="s">
        <v>128</v>
      </c>
      <c r="I11" s="202">
        <v>649000</v>
      </c>
      <c r="J11" s="136"/>
      <c r="K11" s="202">
        <v>107000</v>
      </c>
    </row>
    <row r="12" spans="1:13" ht="11.25" customHeight="1" x14ac:dyDescent="0.2">
      <c r="A12" s="129" t="s">
        <v>220</v>
      </c>
      <c r="B12" s="106"/>
      <c r="C12" s="134" t="s">
        <v>221</v>
      </c>
      <c r="D12" s="106"/>
      <c r="E12" s="106"/>
      <c r="F12" s="118"/>
      <c r="G12" s="106"/>
      <c r="H12" s="156"/>
      <c r="I12" s="122"/>
      <c r="J12" s="118"/>
      <c r="K12" s="122"/>
    </row>
    <row r="13" spans="1:13" ht="11.25" customHeight="1" x14ac:dyDescent="0.2">
      <c r="A13" s="178" t="s">
        <v>217</v>
      </c>
      <c r="B13" s="106"/>
      <c r="C13" s="134"/>
      <c r="D13" s="106"/>
      <c r="E13" s="106">
        <v>108000</v>
      </c>
      <c r="F13" s="118"/>
      <c r="G13" s="106">
        <v>63300</v>
      </c>
      <c r="H13" s="156"/>
      <c r="I13" s="122">
        <v>56400</v>
      </c>
      <c r="J13" s="118"/>
      <c r="K13" s="122">
        <v>7280</v>
      </c>
    </row>
    <row r="14" spans="1:13" ht="11.25" customHeight="1" x14ac:dyDescent="0.2">
      <c r="A14" s="116" t="s">
        <v>100</v>
      </c>
      <c r="B14" s="106"/>
      <c r="C14" s="134"/>
      <c r="D14" s="106"/>
      <c r="E14" s="121">
        <v>213000</v>
      </c>
      <c r="F14" s="118"/>
      <c r="G14" s="121">
        <v>162000</v>
      </c>
      <c r="H14" s="156"/>
      <c r="I14" s="121">
        <v>102000</v>
      </c>
      <c r="J14" s="118"/>
      <c r="K14" s="121">
        <v>75600</v>
      </c>
      <c r="L14" s="284"/>
      <c r="M14" s="284"/>
    </row>
    <row r="15" spans="1:13" ht="11.25" customHeight="1" x14ac:dyDescent="0.2">
      <c r="A15" s="195" t="s">
        <v>252</v>
      </c>
      <c r="B15" s="106"/>
      <c r="C15" s="134"/>
      <c r="D15" s="106"/>
      <c r="E15" s="121">
        <v>26600</v>
      </c>
      <c r="F15" s="118"/>
      <c r="G15" s="121">
        <v>5640</v>
      </c>
      <c r="H15" s="156"/>
      <c r="I15" s="121" t="s">
        <v>98</v>
      </c>
      <c r="J15" s="118"/>
      <c r="K15" s="121" t="s">
        <v>98</v>
      </c>
      <c r="L15" s="284"/>
      <c r="M15" s="284"/>
    </row>
    <row r="16" spans="1:13" ht="11.25" customHeight="1" x14ac:dyDescent="0.2">
      <c r="A16" s="116" t="s">
        <v>222</v>
      </c>
      <c r="B16" s="106"/>
      <c r="C16" s="134"/>
      <c r="D16" s="106"/>
      <c r="E16" s="121">
        <v>331000</v>
      </c>
      <c r="F16" s="118"/>
      <c r="G16" s="121">
        <v>225000</v>
      </c>
      <c r="H16" s="160"/>
      <c r="I16" s="121">
        <v>241000</v>
      </c>
      <c r="J16" s="118"/>
      <c r="K16" s="121">
        <v>166000</v>
      </c>
    </row>
    <row r="17" spans="1:11" ht="11.25" customHeight="1" x14ac:dyDescent="0.2">
      <c r="A17" s="116" t="s">
        <v>87</v>
      </c>
      <c r="B17" s="106"/>
      <c r="C17" s="134"/>
      <c r="D17" s="106"/>
      <c r="E17" s="121">
        <v>4</v>
      </c>
      <c r="F17" s="118"/>
      <c r="G17" s="121">
        <v>8</v>
      </c>
      <c r="H17" s="160"/>
      <c r="I17" s="121" t="s">
        <v>98</v>
      </c>
      <c r="J17" s="118"/>
      <c r="K17" s="121" t="s">
        <v>98</v>
      </c>
    </row>
    <row r="18" spans="1:11" ht="11.25" customHeight="1" x14ac:dyDescent="0.2">
      <c r="A18" s="119" t="s">
        <v>219</v>
      </c>
      <c r="B18" s="106"/>
      <c r="C18" s="134"/>
      <c r="D18" s="106"/>
      <c r="E18" s="161">
        <v>678000</v>
      </c>
      <c r="F18" s="162"/>
      <c r="G18" s="161">
        <v>455000</v>
      </c>
      <c r="H18" s="217"/>
      <c r="I18" s="161">
        <v>399000</v>
      </c>
      <c r="J18" s="162"/>
      <c r="K18" s="161">
        <v>248000</v>
      </c>
    </row>
    <row r="19" spans="1:11" ht="11.25" customHeight="1" x14ac:dyDescent="0.2">
      <c r="A19" s="129" t="s">
        <v>224</v>
      </c>
      <c r="B19" s="106"/>
      <c r="C19" s="134" t="s">
        <v>225</v>
      </c>
      <c r="D19" s="106"/>
      <c r="E19" s="106"/>
      <c r="F19" s="118"/>
      <c r="G19" s="106"/>
      <c r="H19" s="156"/>
      <c r="I19" s="122"/>
      <c r="J19" s="118"/>
      <c r="K19" s="122"/>
    </row>
    <row r="20" spans="1:11" ht="11.25" customHeight="1" x14ac:dyDescent="0.2">
      <c r="A20" s="116" t="s">
        <v>217</v>
      </c>
      <c r="B20" s="106"/>
      <c r="C20" s="134"/>
      <c r="D20" s="106"/>
      <c r="E20" s="106">
        <v>64100</v>
      </c>
      <c r="F20" s="118"/>
      <c r="G20" s="106">
        <v>47300</v>
      </c>
      <c r="H20" s="156"/>
      <c r="I20" s="122">
        <v>68000</v>
      </c>
      <c r="J20" s="118"/>
      <c r="K20" s="122">
        <v>47600</v>
      </c>
    </row>
    <row r="21" spans="1:11" ht="11.25" customHeight="1" x14ac:dyDescent="0.2">
      <c r="A21" s="116" t="s">
        <v>226</v>
      </c>
      <c r="B21" s="106"/>
      <c r="C21" s="134"/>
      <c r="D21" s="106"/>
      <c r="E21" s="121">
        <v>20200</v>
      </c>
      <c r="F21" s="118"/>
      <c r="G21" s="121">
        <v>16200</v>
      </c>
      <c r="H21" s="156"/>
      <c r="I21" s="121">
        <v>35200</v>
      </c>
      <c r="J21" s="118"/>
      <c r="K21" s="121">
        <v>27600</v>
      </c>
    </row>
    <row r="22" spans="1:11" ht="11.25" customHeight="1" x14ac:dyDescent="0.2">
      <c r="A22" s="116" t="s">
        <v>222</v>
      </c>
      <c r="B22" s="106"/>
      <c r="C22" s="134"/>
      <c r="D22" s="106"/>
      <c r="E22" s="122">
        <v>144000</v>
      </c>
      <c r="F22" s="118"/>
      <c r="G22" s="122">
        <v>109000</v>
      </c>
      <c r="H22" s="156"/>
      <c r="I22" s="122">
        <v>167000</v>
      </c>
      <c r="J22" s="118"/>
      <c r="K22" s="122">
        <v>113000</v>
      </c>
    </row>
    <row r="23" spans="1:11" ht="12" customHeight="1" x14ac:dyDescent="0.2">
      <c r="A23" s="116" t="s">
        <v>223</v>
      </c>
      <c r="B23" s="106"/>
      <c r="C23" s="134"/>
      <c r="D23" s="106"/>
      <c r="E23" s="122">
        <v>27300</v>
      </c>
      <c r="F23" s="118" t="s">
        <v>128</v>
      </c>
      <c r="G23" s="122">
        <v>23700</v>
      </c>
      <c r="H23" s="160" t="s">
        <v>128</v>
      </c>
      <c r="I23" s="122">
        <v>21700</v>
      </c>
      <c r="J23" s="118"/>
      <c r="K23" s="122">
        <v>18600</v>
      </c>
    </row>
    <row r="24" spans="1:11" ht="11.25" customHeight="1" x14ac:dyDescent="0.2">
      <c r="A24" s="119" t="s">
        <v>219</v>
      </c>
      <c r="B24" s="106"/>
      <c r="C24" s="134"/>
      <c r="D24" s="106"/>
      <c r="E24" s="135">
        <v>255000</v>
      </c>
      <c r="F24" s="136"/>
      <c r="G24" s="135">
        <v>196000</v>
      </c>
      <c r="H24" s="217" t="s">
        <v>128</v>
      </c>
      <c r="I24" s="202">
        <v>292000</v>
      </c>
      <c r="J24" s="136"/>
      <c r="K24" s="202">
        <v>207000</v>
      </c>
    </row>
    <row r="25" spans="1:11" ht="11.25" customHeight="1" x14ac:dyDescent="0.2">
      <c r="A25" s="129" t="s">
        <v>227</v>
      </c>
      <c r="B25" s="106"/>
      <c r="C25" s="134" t="s">
        <v>228</v>
      </c>
      <c r="D25" s="106"/>
      <c r="E25" s="106"/>
      <c r="F25" s="118"/>
      <c r="G25" s="106"/>
      <c r="H25" s="156"/>
      <c r="I25" s="122"/>
      <c r="J25" s="118"/>
      <c r="K25" s="122"/>
    </row>
    <row r="26" spans="1:11" ht="11.25" customHeight="1" x14ac:dyDescent="0.2">
      <c r="A26" s="116" t="s">
        <v>217</v>
      </c>
      <c r="B26" s="106"/>
      <c r="C26" s="134"/>
      <c r="D26" s="106"/>
      <c r="E26" s="106">
        <v>84400</v>
      </c>
      <c r="F26" s="118"/>
      <c r="G26" s="106">
        <v>66400</v>
      </c>
      <c r="H26" s="156"/>
      <c r="I26" s="122">
        <v>98800</v>
      </c>
      <c r="J26" s="118"/>
      <c r="K26" s="122">
        <v>71500</v>
      </c>
    </row>
    <row r="27" spans="1:11" ht="11.25" customHeight="1" x14ac:dyDescent="0.2">
      <c r="A27" s="116" t="s">
        <v>223</v>
      </c>
      <c r="B27" s="106"/>
      <c r="C27" s="134"/>
      <c r="D27" s="106"/>
      <c r="E27" s="159">
        <v>3100</v>
      </c>
      <c r="F27" s="163" t="s">
        <v>128</v>
      </c>
      <c r="G27" s="159">
        <v>4540</v>
      </c>
      <c r="H27" s="137" t="s">
        <v>128</v>
      </c>
      <c r="I27" s="203">
        <v>2850</v>
      </c>
      <c r="J27" s="163"/>
      <c r="K27" s="203">
        <v>3480</v>
      </c>
    </row>
    <row r="28" spans="1:11" ht="11.25" customHeight="1" x14ac:dyDescent="0.2">
      <c r="A28" s="119" t="s">
        <v>219</v>
      </c>
      <c r="B28" s="106"/>
      <c r="C28" s="134"/>
      <c r="D28" s="106"/>
      <c r="E28" s="107">
        <v>87500</v>
      </c>
      <c r="F28" s="137"/>
      <c r="G28" s="107">
        <v>71000</v>
      </c>
      <c r="H28" s="218" t="s">
        <v>128</v>
      </c>
      <c r="I28" s="128">
        <v>102000</v>
      </c>
      <c r="J28" s="137"/>
      <c r="K28" s="128">
        <v>75000</v>
      </c>
    </row>
    <row r="29" spans="1:11" ht="12" customHeight="1" x14ac:dyDescent="0.2">
      <c r="A29" s="164" t="s">
        <v>229</v>
      </c>
      <c r="B29" s="113"/>
      <c r="C29" s="132" t="s">
        <v>216</v>
      </c>
      <c r="D29" s="113"/>
      <c r="E29" s="138">
        <v>138</v>
      </c>
      <c r="F29" s="139"/>
      <c r="G29" s="138">
        <v>62</v>
      </c>
      <c r="H29" s="219"/>
      <c r="I29" s="138">
        <v>64700</v>
      </c>
      <c r="J29" s="139"/>
      <c r="K29" s="138">
        <v>32400</v>
      </c>
    </row>
    <row r="30" spans="1:11" ht="11.25" customHeight="1" x14ac:dyDescent="0.2">
      <c r="A30" s="416" t="s">
        <v>259</v>
      </c>
      <c r="B30" s="417"/>
      <c r="C30" s="417"/>
      <c r="D30" s="417"/>
      <c r="E30" s="417"/>
      <c r="F30" s="417"/>
      <c r="G30" s="417"/>
      <c r="H30" s="417"/>
      <c r="I30" s="417"/>
      <c r="J30" s="417"/>
      <c r="K30" s="417"/>
    </row>
    <row r="31" spans="1:11" ht="11.25" customHeight="1" x14ac:dyDescent="0.2">
      <c r="A31" s="363" t="s">
        <v>230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3"/>
    </row>
    <row r="32" spans="1:11" ht="11.25" customHeight="1" x14ac:dyDescent="0.2">
      <c r="A32" s="406" t="s">
        <v>157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06"/>
    </row>
    <row r="33" spans="1:11" ht="11.25" customHeight="1" x14ac:dyDescent="0.2">
      <c r="A33" s="363" t="s">
        <v>231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</row>
    <row r="34" spans="1:11" ht="11.25" customHeight="1" x14ac:dyDescent="0.2">
      <c r="A34" s="363" t="s">
        <v>232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63"/>
    </row>
    <row r="35" spans="1:11" ht="11.25" customHeight="1" x14ac:dyDescent="0.2">
      <c r="A35" s="383" t="s">
        <v>233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</row>
    <row r="36" spans="1:11" ht="11.25" customHeight="1" x14ac:dyDescent="0.2">
      <c r="A36" s="383"/>
      <c r="B36" s="410"/>
      <c r="C36" s="410"/>
      <c r="D36" s="410"/>
      <c r="E36" s="410"/>
      <c r="F36" s="410"/>
      <c r="G36" s="410"/>
      <c r="H36" s="410"/>
      <c r="I36" s="410"/>
      <c r="J36" s="410"/>
      <c r="K36" s="410"/>
    </row>
    <row r="37" spans="1:11" ht="11.25" customHeight="1" x14ac:dyDescent="0.2">
      <c r="A37" s="383" t="s">
        <v>234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3"/>
    </row>
    <row r="38" spans="1:11" ht="11.25" customHeight="1" x14ac:dyDescent="0.2">
      <c r="A38" s="412"/>
      <c r="B38" s="410"/>
      <c r="C38" s="410"/>
      <c r="D38" s="410"/>
      <c r="E38" s="410"/>
      <c r="F38" s="410"/>
      <c r="G38" s="410"/>
      <c r="H38" s="410"/>
      <c r="I38" s="410"/>
      <c r="J38" s="410"/>
      <c r="K38" s="410"/>
    </row>
    <row r="39" spans="1:11" ht="11.25" customHeight="1" x14ac:dyDescent="0.2">
      <c r="A39" s="413"/>
      <c r="B39" s="410"/>
      <c r="C39" s="410"/>
      <c r="D39" s="410"/>
      <c r="E39" s="410"/>
      <c r="F39" s="410"/>
      <c r="G39" s="410"/>
      <c r="H39" s="410"/>
      <c r="I39" s="410"/>
      <c r="J39" s="410"/>
      <c r="K39" s="410"/>
    </row>
    <row r="40" spans="1:11" ht="11.25" customHeight="1" x14ac:dyDescent="0.2">
      <c r="A40" s="414"/>
      <c r="B40" s="410"/>
      <c r="C40" s="410"/>
      <c r="D40" s="410"/>
      <c r="E40" s="410"/>
      <c r="F40" s="410"/>
      <c r="G40" s="410"/>
      <c r="H40" s="410"/>
      <c r="I40" s="410"/>
      <c r="J40" s="410"/>
      <c r="K40" s="410"/>
    </row>
    <row r="41" spans="1:11" ht="11.25" customHeight="1" x14ac:dyDescent="0.2">
      <c r="A41" s="249"/>
      <c r="B41" s="249"/>
      <c r="C41" s="249"/>
      <c r="D41" s="20"/>
      <c r="E41" s="20"/>
      <c r="F41" s="20"/>
      <c r="G41" s="20"/>
      <c r="H41" s="20"/>
      <c r="I41" s="20"/>
      <c r="J41" s="20"/>
      <c r="K41" s="20"/>
    </row>
    <row r="42" spans="1:11" ht="11.25" customHeight="1" x14ac:dyDescent="0.2">
      <c r="A42" s="411"/>
      <c r="B42" s="410"/>
      <c r="C42" s="410"/>
      <c r="D42" s="410"/>
      <c r="E42" s="410"/>
      <c r="F42" s="410"/>
      <c r="G42" s="410"/>
      <c r="H42" s="410"/>
      <c r="I42" s="410"/>
      <c r="J42" s="410"/>
      <c r="K42" s="410"/>
    </row>
  </sheetData>
  <mergeCells count="17">
    <mergeCell ref="A1:K1"/>
    <mergeCell ref="A2:K2"/>
    <mergeCell ref="H4:K4"/>
    <mergeCell ref="A31:K31"/>
    <mergeCell ref="A32:K32"/>
    <mergeCell ref="A30:K30"/>
    <mergeCell ref="E4:G4"/>
    <mergeCell ref="A3:K3"/>
    <mergeCell ref="A36:K36"/>
    <mergeCell ref="A42:K42"/>
    <mergeCell ref="A37:K37"/>
    <mergeCell ref="A33:K33"/>
    <mergeCell ref="A34:K34"/>
    <mergeCell ref="A35:K35"/>
    <mergeCell ref="A38:K38"/>
    <mergeCell ref="A39:K39"/>
    <mergeCell ref="A40:K40"/>
  </mergeCells>
  <phoneticPr fontId="0" type="noConversion"/>
  <pageMargins left="0.5" right="0.5" top="0.5" bottom="0.7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="140" zoomScaleNormal="140" workbookViewId="0">
      <selection activeCell="A47" activeCellId="1" sqref="A6:XFD6 A47:XFD47"/>
    </sheetView>
  </sheetViews>
  <sheetFormatPr defaultRowHeight="11.25" customHeight="1" x14ac:dyDescent="0.2"/>
  <cols>
    <col min="1" max="1" width="31.1640625" style="281" customWidth="1"/>
    <col min="2" max="2" width="1.83203125" style="281" customWidth="1"/>
    <col min="3" max="3" width="47.6640625" style="281" customWidth="1"/>
    <col min="4" max="4" width="1.83203125" style="281" customWidth="1"/>
    <col min="5" max="5" width="12.33203125" style="281" customWidth="1"/>
    <col min="6" max="6" width="1.83203125" style="282" customWidth="1"/>
    <col min="7" max="7" width="12" style="281" customWidth="1"/>
    <col min="8" max="8" width="1.83203125" style="282" customWidth="1"/>
    <col min="9" max="9" width="12.33203125" style="281" customWidth="1"/>
    <col min="10" max="10" width="1.83203125" style="282" customWidth="1"/>
    <col min="11" max="11" width="12" style="281" customWidth="1"/>
    <col min="12" max="16384" width="9.33203125" style="281"/>
  </cols>
  <sheetData>
    <row r="1" spans="1:11" ht="11.25" customHeight="1" x14ac:dyDescent="0.2">
      <c r="A1" s="386" t="s">
        <v>122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1.25" customHeight="1" x14ac:dyDescent="0.2">
      <c r="A2" s="386" t="s">
        <v>161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ht="11.25" customHeight="1" x14ac:dyDescent="0.2">
      <c r="A3" s="388"/>
      <c r="B3" s="419"/>
      <c r="C3" s="419"/>
      <c r="D3" s="419"/>
      <c r="E3" s="419"/>
      <c r="F3" s="419"/>
      <c r="G3" s="419"/>
      <c r="H3" s="419"/>
      <c r="I3" s="419"/>
      <c r="J3" s="419"/>
      <c r="K3" s="419"/>
    </row>
    <row r="4" spans="1:11" ht="11.25" customHeight="1" x14ac:dyDescent="0.2">
      <c r="A4" s="140"/>
      <c r="B4" s="140"/>
      <c r="C4" s="140"/>
      <c r="D4" s="140"/>
      <c r="E4" s="422">
        <v>2014</v>
      </c>
      <c r="F4" s="422"/>
      <c r="G4" s="422"/>
      <c r="H4" s="141"/>
      <c r="I4" s="422">
        <v>2015</v>
      </c>
      <c r="J4" s="422"/>
      <c r="K4" s="422"/>
    </row>
    <row r="5" spans="1:11" ht="11.25" customHeight="1" x14ac:dyDescent="0.2">
      <c r="A5" s="107"/>
      <c r="B5" s="107"/>
      <c r="C5" s="142"/>
      <c r="D5" s="107"/>
      <c r="E5" s="108" t="s">
        <v>54</v>
      </c>
      <c r="F5" s="137"/>
      <c r="G5" s="108" t="s">
        <v>55</v>
      </c>
      <c r="H5" s="137"/>
      <c r="I5" s="108" t="s">
        <v>54</v>
      </c>
      <c r="J5" s="137"/>
      <c r="K5" s="108" t="s">
        <v>55</v>
      </c>
    </row>
    <row r="6" spans="1:11" ht="12.6" customHeight="1" x14ac:dyDescent="0.2">
      <c r="A6" s="112" t="s">
        <v>102</v>
      </c>
      <c r="B6" s="112"/>
      <c r="C6" s="112" t="s">
        <v>287</v>
      </c>
      <c r="D6" s="113"/>
      <c r="E6" s="112" t="s">
        <v>79</v>
      </c>
      <c r="F6" s="139"/>
      <c r="G6" s="112" t="s">
        <v>97</v>
      </c>
      <c r="H6" s="139"/>
      <c r="I6" s="112" t="s">
        <v>79</v>
      </c>
      <c r="J6" s="139"/>
      <c r="K6" s="112" t="s">
        <v>97</v>
      </c>
    </row>
    <row r="7" spans="1:11" ht="11.25" customHeight="1" x14ac:dyDescent="0.2">
      <c r="A7" s="115" t="s">
        <v>103</v>
      </c>
      <c r="B7" s="109"/>
      <c r="C7" s="109" t="s">
        <v>82</v>
      </c>
      <c r="D7" s="107"/>
      <c r="E7" s="106"/>
      <c r="F7" s="118"/>
      <c r="G7" s="106"/>
      <c r="H7" s="118"/>
      <c r="I7" s="106"/>
      <c r="J7" s="118"/>
      <c r="K7" s="106"/>
    </row>
    <row r="8" spans="1:11" ht="11.25" customHeight="1" x14ac:dyDescent="0.2">
      <c r="A8" s="62" t="s">
        <v>100</v>
      </c>
      <c r="B8" s="109"/>
      <c r="C8" s="109"/>
      <c r="D8" s="107"/>
      <c r="E8" s="106">
        <v>970</v>
      </c>
      <c r="F8" s="134"/>
      <c r="G8" s="143">
        <v>3760</v>
      </c>
      <c r="H8" s="134"/>
      <c r="I8" s="122">
        <v>1160</v>
      </c>
      <c r="J8" s="134"/>
      <c r="K8" s="143">
        <v>4400</v>
      </c>
    </row>
    <row r="9" spans="1:11" ht="11.25" customHeight="1" x14ac:dyDescent="0.2">
      <c r="A9" s="178" t="s">
        <v>116</v>
      </c>
      <c r="B9" s="109"/>
      <c r="C9" s="109"/>
      <c r="D9" s="107"/>
      <c r="E9" s="106">
        <v>437</v>
      </c>
      <c r="F9" s="134"/>
      <c r="G9" s="121">
        <v>3540</v>
      </c>
      <c r="H9" s="134"/>
      <c r="I9" s="122">
        <v>635</v>
      </c>
      <c r="J9" s="134"/>
      <c r="K9" s="121">
        <v>5120</v>
      </c>
    </row>
    <row r="10" spans="1:11" ht="11.25" customHeight="1" x14ac:dyDescent="0.2">
      <c r="A10" s="62" t="s">
        <v>104</v>
      </c>
      <c r="B10" s="109"/>
      <c r="C10" s="109"/>
      <c r="D10" s="107"/>
      <c r="E10" s="106">
        <v>1900</v>
      </c>
      <c r="F10" s="134"/>
      <c r="G10" s="106">
        <v>10500</v>
      </c>
      <c r="H10" s="118" t="s">
        <v>128</v>
      </c>
      <c r="I10" s="122">
        <v>2530</v>
      </c>
      <c r="J10" s="134"/>
      <c r="K10" s="122">
        <v>15600</v>
      </c>
    </row>
    <row r="11" spans="1:11" ht="11.25" customHeight="1" x14ac:dyDescent="0.2">
      <c r="A11" s="62" t="s">
        <v>105</v>
      </c>
      <c r="B11" s="109"/>
      <c r="C11" s="109"/>
      <c r="D11" s="107"/>
      <c r="E11" s="106">
        <v>3320</v>
      </c>
      <c r="F11" s="118" t="s">
        <v>128</v>
      </c>
      <c r="G11" s="106">
        <v>21400</v>
      </c>
      <c r="H11" s="134"/>
      <c r="I11" s="122">
        <v>3400</v>
      </c>
      <c r="J11" s="134"/>
      <c r="K11" s="122">
        <v>23400</v>
      </c>
    </row>
    <row r="12" spans="1:11" ht="11.25" customHeight="1" x14ac:dyDescent="0.2">
      <c r="A12" s="62" t="s">
        <v>106</v>
      </c>
      <c r="B12" s="109"/>
      <c r="C12" s="109"/>
      <c r="D12" s="107"/>
      <c r="E12" s="106">
        <v>692</v>
      </c>
      <c r="F12" s="134"/>
      <c r="G12" s="106">
        <v>4020</v>
      </c>
      <c r="H12" s="134"/>
      <c r="I12" s="122">
        <v>596</v>
      </c>
      <c r="J12" s="134"/>
      <c r="K12" s="122">
        <v>3130</v>
      </c>
    </row>
    <row r="13" spans="1:11" ht="11.25" customHeight="1" x14ac:dyDescent="0.2">
      <c r="A13" s="62" t="s">
        <v>117</v>
      </c>
      <c r="B13" s="109"/>
      <c r="C13" s="109"/>
      <c r="D13" s="107"/>
      <c r="E13" s="106">
        <v>1300</v>
      </c>
      <c r="F13" s="134"/>
      <c r="G13" s="106">
        <v>5840</v>
      </c>
      <c r="H13" s="134"/>
      <c r="I13" s="122">
        <v>1130</v>
      </c>
      <c r="J13" s="134"/>
      <c r="K13" s="122">
        <v>5360</v>
      </c>
    </row>
    <row r="14" spans="1:11" ht="11.25" customHeight="1" x14ac:dyDescent="0.2">
      <c r="A14" s="62" t="s">
        <v>107</v>
      </c>
      <c r="B14" s="109"/>
      <c r="C14" s="109"/>
      <c r="D14" s="107"/>
      <c r="E14" s="106">
        <v>2140</v>
      </c>
      <c r="F14" s="118" t="s">
        <v>128</v>
      </c>
      <c r="G14" s="106">
        <v>11500</v>
      </c>
      <c r="H14" s="118" t="s">
        <v>128</v>
      </c>
      <c r="I14" s="122">
        <v>3300</v>
      </c>
      <c r="J14" s="134"/>
      <c r="K14" s="122">
        <v>18200</v>
      </c>
    </row>
    <row r="15" spans="1:11" ht="11.25" customHeight="1" x14ac:dyDescent="0.2">
      <c r="A15" s="62" t="s">
        <v>156</v>
      </c>
      <c r="B15" s="109"/>
      <c r="C15" s="109"/>
      <c r="D15" s="107"/>
      <c r="E15" s="106">
        <v>1950</v>
      </c>
      <c r="F15" s="134"/>
      <c r="G15" s="106">
        <v>10500</v>
      </c>
      <c r="H15" s="134"/>
      <c r="I15" s="122">
        <v>1870</v>
      </c>
      <c r="J15" s="134"/>
      <c r="K15" s="122">
        <v>11000</v>
      </c>
    </row>
    <row r="16" spans="1:11" ht="11.25" customHeight="1" x14ac:dyDescent="0.2">
      <c r="A16" s="62" t="s">
        <v>211</v>
      </c>
      <c r="B16" s="109"/>
      <c r="C16" s="109"/>
      <c r="D16" s="107"/>
      <c r="E16" s="106">
        <v>825</v>
      </c>
      <c r="F16" s="134"/>
      <c r="G16" s="106">
        <v>2690</v>
      </c>
      <c r="H16" s="134"/>
      <c r="I16" s="122">
        <v>773</v>
      </c>
      <c r="J16" s="134"/>
      <c r="K16" s="122">
        <v>2920</v>
      </c>
    </row>
    <row r="17" spans="1:11" ht="11.25" customHeight="1" x14ac:dyDescent="0.2">
      <c r="A17" s="62" t="s">
        <v>108</v>
      </c>
      <c r="B17" s="109"/>
      <c r="C17" s="109"/>
      <c r="D17" s="107"/>
      <c r="E17" s="106">
        <v>563</v>
      </c>
      <c r="F17" s="134"/>
      <c r="G17" s="106">
        <v>2890</v>
      </c>
      <c r="H17" s="134"/>
      <c r="I17" s="122">
        <v>554</v>
      </c>
      <c r="J17" s="134"/>
      <c r="K17" s="122">
        <v>3030</v>
      </c>
    </row>
    <row r="18" spans="1:11" ht="11.25" customHeight="1" x14ac:dyDescent="0.2">
      <c r="A18" s="62" t="s">
        <v>109</v>
      </c>
      <c r="B18" s="109"/>
      <c r="C18" s="109"/>
      <c r="D18" s="106"/>
      <c r="E18" s="121">
        <v>3030</v>
      </c>
      <c r="F18" s="144"/>
      <c r="G18" s="106">
        <v>11600</v>
      </c>
      <c r="H18" s="134"/>
      <c r="I18" s="121">
        <v>4150</v>
      </c>
      <c r="J18" s="144"/>
      <c r="K18" s="122">
        <v>20600</v>
      </c>
    </row>
    <row r="19" spans="1:11" ht="11.25" customHeight="1" x14ac:dyDescent="0.2">
      <c r="A19" s="62" t="s">
        <v>87</v>
      </c>
      <c r="B19" s="109"/>
      <c r="C19" s="109"/>
      <c r="D19" s="106"/>
      <c r="E19" s="122">
        <v>2130</v>
      </c>
      <c r="F19" s="153" t="s">
        <v>128</v>
      </c>
      <c r="G19" s="122">
        <v>12200</v>
      </c>
      <c r="H19" s="118" t="s">
        <v>128</v>
      </c>
      <c r="I19" s="122">
        <v>1890</v>
      </c>
      <c r="J19" s="144"/>
      <c r="K19" s="122">
        <v>10800</v>
      </c>
    </row>
    <row r="20" spans="1:11" ht="11.25" customHeight="1" x14ac:dyDescent="0.2">
      <c r="A20" s="92" t="s">
        <v>23</v>
      </c>
      <c r="B20" s="109"/>
      <c r="C20" s="109"/>
      <c r="D20" s="107"/>
      <c r="E20" s="135">
        <v>19300</v>
      </c>
      <c r="F20" s="136" t="s">
        <v>128</v>
      </c>
      <c r="G20" s="135">
        <v>100000</v>
      </c>
      <c r="H20" s="136" t="s">
        <v>128</v>
      </c>
      <c r="I20" s="202">
        <v>22000</v>
      </c>
      <c r="J20" s="145"/>
      <c r="K20" s="202">
        <v>123000</v>
      </c>
    </row>
    <row r="21" spans="1:11" ht="11.25" customHeight="1" x14ac:dyDescent="0.2">
      <c r="A21" s="146" t="s">
        <v>83</v>
      </c>
      <c r="B21" s="109"/>
      <c r="C21" s="142"/>
      <c r="D21" s="107"/>
      <c r="E21" s="140"/>
      <c r="F21" s="141"/>
      <c r="G21" s="140"/>
      <c r="H21" s="141"/>
      <c r="I21" s="205"/>
      <c r="J21" s="141"/>
      <c r="K21" s="205"/>
    </row>
    <row r="22" spans="1:11" ht="11.25" customHeight="1" x14ac:dyDescent="0.2">
      <c r="A22" s="62" t="s">
        <v>110</v>
      </c>
      <c r="B22" s="109"/>
      <c r="C22" s="109" t="s">
        <v>84</v>
      </c>
      <c r="D22" s="106"/>
      <c r="E22" s="106"/>
      <c r="F22" s="118"/>
      <c r="G22" s="106"/>
      <c r="H22" s="118"/>
      <c r="I22" s="122"/>
      <c r="J22" s="118"/>
      <c r="K22" s="122"/>
    </row>
    <row r="23" spans="1:11" ht="11.25" customHeight="1" x14ac:dyDescent="0.2">
      <c r="A23" s="92" t="s">
        <v>116</v>
      </c>
      <c r="B23" s="109"/>
      <c r="C23" s="109"/>
      <c r="D23" s="106"/>
      <c r="E23" s="106">
        <v>1530</v>
      </c>
      <c r="F23" s="118"/>
      <c r="G23" s="106">
        <v>11800</v>
      </c>
      <c r="H23" s="118"/>
      <c r="I23" s="121">
        <v>890</v>
      </c>
      <c r="J23" s="118"/>
      <c r="K23" s="121">
        <v>6690</v>
      </c>
    </row>
    <row r="24" spans="1:11" ht="11.25" customHeight="1" x14ac:dyDescent="0.2">
      <c r="A24" s="92" t="s">
        <v>107</v>
      </c>
      <c r="B24" s="109"/>
      <c r="C24" s="109"/>
      <c r="D24" s="106"/>
      <c r="E24" s="106">
        <v>13300</v>
      </c>
      <c r="F24" s="134"/>
      <c r="G24" s="106">
        <v>155000</v>
      </c>
      <c r="H24" s="174"/>
      <c r="I24" s="122">
        <v>15500</v>
      </c>
      <c r="J24" s="134"/>
      <c r="K24" s="122">
        <v>161000</v>
      </c>
    </row>
    <row r="25" spans="1:11" ht="11.25" customHeight="1" x14ac:dyDescent="0.2">
      <c r="A25" s="92" t="s">
        <v>168</v>
      </c>
      <c r="B25" s="109"/>
      <c r="C25" s="109"/>
      <c r="D25" s="106"/>
      <c r="E25" s="106">
        <v>660</v>
      </c>
      <c r="F25" s="134"/>
      <c r="G25" s="106">
        <v>6640</v>
      </c>
      <c r="H25" s="174"/>
      <c r="I25" s="121">
        <v>2600</v>
      </c>
      <c r="J25" s="134"/>
      <c r="K25" s="121">
        <v>21400</v>
      </c>
    </row>
    <row r="26" spans="1:11" ht="11.25" customHeight="1" x14ac:dyDescent="0.2">
      <c r="A26" s="92" t="s">
        <v>99</v>
      </c>
      <c r="B26" s="109"/>
      <c r="C26" s="109"/>
      <c r="D26" s="106"/>
      <c r="E26" s="121">
        <v>1910</v>
      </c>
      <c r="F26" s="134"/>
      <c r="G26" s="121">
        <v>16200</v>
      </c>
      <c r="H26" s="147"/>
      <c r="I26" s="121">
        <v>1310</v>
      </c>
      <c r="J26" s="134"/>
      <c r="K26" s="121">
        <v>10300</v>
      </c>
    </row>
    <row r="27" spans="1:11" ht="11.25" customHeight="1" x14ac:dyDescent="0.2">
      <c r="A27" s="92" t="s">
        <v>87</v>
      </c>
      <c r="B27" s="109"/>
      <c r="C27" s="109"/>
      <c r="D27" s="106"/>
      <c r="E27" s="121">
        <v>298</v>
      </c>
      <c r="F27" s="118" t="s">
        <v>128</v>
      </c>
      <c r="G27" s="121">
        <v>2830</v>
      </c>
      <c r="H27" s="118" t="s">
        <v>128</v>
      </c>
      <c r="I27" s="121">
        <v>413</v>
      </c>
      <c r="J27" s="134"/>
      <c r="K27" s="121">
        <v>3990</v>
      </c>
    </row>
    <row r="28" spans="1:11" ht="11.25" customHeight="1" x14ac:dyDescent="0.2">
      <c r="A28" s="125" t="s">
        <v>112</v>
      </c>
      <c r="B28" s="109"/>
      <c r="C28" s="109"/>
      <c r="D28" s="106"/>
      <c r="E28" s="135">
        <v>17700</v>
      </c>
      <c r="F28" s="136" t="s">
        <v>128</v>
      </c>
      <c r="G28" s="135">
        <v>193000</v>
      </c>
      <c r="H28" s="136" t="s">
        <v>128</v>
      </c>
      <c r="I28" s="202">
        <v>20700</v>
      </c>
      <c r="J28" s="145"/>
      <c r="K28" s="202">
        <v>203000</v>
      </c>
    </row>
    <row r="29" spans="1:11" ht="11.25" customHeight="1" x14ac:dyDescent="0.2">
      <c r="A29" s="62" t="s">
        <v>132</v>
      </c>
      <c r="B29" s="109"/>
      <c r="C29" s="109" t="s">
        <v>85</v>
      </c>
      <c r="D29" s="106"/>
      <c r="E29" s="106"/>
      <c r="F29" s="118"/>
      <c r="G29" s="106"/>
      <c r="H29" s="118"/>
      <c r="I29" s="122"/>
      <c r="J29" s="118"/>
      <c r="K29" s="122"/>
    </row>
    <row r="30" spans="1:11" ht="11.25" customHeight="1" x14ac:dyDescent="0.2">
      <c r="A30" s="92" t="s">
        <v>107</v>
      </c>
      <c r="B30" s="109"/>
      <c r="C30" s="109"/>
      <c r="D30" s="106"/>
      <c r="E30" s="106">
        <v>35</v>
      </c>
      <c r="F30" s="118"/>
      <c r="G30" s="122">
        <v>3390</v>
      </c>
      <c r="H30" s="118"/>
      <c r="I30" s="122">
        <v>39</v>
      </c>
      <c r="J30" s="118"/>
      <c r="K30" s="122">
        <v>3580</v>
      </c>
    </row>
    <row r="31" spans="1:11" ht="11.25" customHeight="1" x14ac:dyDescent="0.2">
      <c r="A31" s="92" t="s">
        <v>113</v>
      </c>
      <c r="B31" s="109"/>
      <c r="C31" s="109"/>
      <c r="D31" s="106"/>
      <c r="E31" s="106">
        <v>665</v>
      </c>
      <c r="F31" s="118"/>
      <c r="G31" s="122">
        <v>12200</v>
      </c>
      <c r="H31" s="118"/>
      <c r="I31" s="122">
        <v>453</v>
      </c>
      <c r="J31" s="118"/>
      <c r="K31" s="122">
        <v>9470</v>
      </c>
    </row>
    <row r="32" spans="1:11" ht="11.25" customHeight="1" x14ac:dyDescent="0.2">
      <c r="A32" s="196" t="s">
        <v>87</v>
      </c>
      <c r="B32" s="109"/>
      <c r="C32" s="109"/>
      <c r="D32" s="106"/>
      <c r="E32" s="121" t="s">
        <v>98</v>
      </c>
      <c r="F32" s="118"/>
      <c r="G32" s="121" t="s">
        <v>98</v>
      </c>
      <c r="H32" s="118"/>
      <c r="I32" s="122">
        <v>25</v>
      </c>
      <c r="J32" s="118"/>
      <c r="K32" s="122">
        <v>408</v>
      </c>
    </row>
    <row r="33" spans="1:19" ht="11.25" customHeight="1" x14ac:dyDescent="0.2">
      <c r="A33" s="125" t="s">
        <v>23</v>
      </c>
      <c r="B33" s="109"/>
      <c r="C33" s="109"/>
      <c r="D33" s="106"/>
      <c r="E33" s="148">
        <v>700</v>
      </c>
      <c r="F33" s="149"/>
      <c r="G33" s="148">
        <v>15600</v>
      </c>
      <c r="H33" s="149"/>
      <c r="I33" s="161">
        <v>517</v>
      </c>
      <c r="J33" s="149"/>
      <c r="K33" s="161">
        <v>13500</v>
      </c>
    </row>
    <row r="34" spans="1:19" ht="11.25" customHeight="1" x14ac:dyDescent="0.2">
      <c r="A34" s="62" t="s">
        <v>114</v>
      </c>
      <c r="B34" s="109"/>
      <c r="C34" s="109" t="s">
        <v>115</v>
      </c>
      <c r="D34" s="106"/>
      <c r="E34" s="150"/>
      <c r="F34" s="151"/>
      <c r="G34" s="150"/>
      <c r="H34" s="151"/>
      <c r="I34" s="206"/>
      <c r="J34" s="151"/>
      <c r="K34" s="206"/>
      <c r="L34" s="284"/>
      <c r="M34" s="284"/>
      <c r="N34" s="284"/>
      <c r="O34" s="284"/>
      <c r="P34" s="284"/>
      <c r="Q34" s="284"/>
      <c r="R34" s="284"/>
      <c r="S34" s="284"/>
    </row>
    <row r="35" spans="1:19" ht="11.25" customHeight="1" x14ac:dyDescent="0.2">
      <c r="A35" s="165" t="s">
        <v>100</v>
      </c>
      <c r="B35" s="109"/>
      <c r="C35" s="109"/>
      <c r="D35" s="106"/>
      <c r="E35" s="107">
        <v>7</v>
      </c>
      <c r="F35" s="137"/>
      <c r="G35" s="107">
        <v>2230</v>
      </c>
      <c r="H35" s="137"/>
      <c r="I35" s="128">
        <v>14</v>
      </c>
      <c r="J35" s="137"/>
      <c r="K35" s="128">
        <v>3430</v>
      </c>
    </row>
    <row r="36" spans="1:19" ht="11.25" customHeight="1" x14ac:dyDescent="0.2">
      <c r="A36" s="166" t="s">
        <v>116</v>
      </c>
      <c r="B36" s="109"/>
      <c r="C36" s="109"/>
      <c r="D36" s="106"/>
      <c r="E36" s="107">
        <v>102</v>
      </c>
      <c r="F36" s="109"/>
      <c r="G36" s="107">
        <v>1780</v>
      </c>
      <c r="H36" s="109"/>
      <c r="I36" s="128">
        <v>100</v>
      </c>
      <c r="J36" s="109"/>
      <c r="K36" s="128">
        <v>1750</v>
      </c>
    </row>
    <row r="37" spans="1:19" ht="11.25" customHeight="1" x14ac:dyDescent="0.2">
      <c r="A37" s="167" t="s">
        <v>105</v>
      </c>
      <c r="B37" s="109"/>
      <c r="C37" s="109"/>
      <c r="D37" s="106"/>
      <c r="E37" s="127">
        <v>3</v>
      </c>
      <c r="F37" s="137" t="s">
        <v>128</v>
      </c>
      <c r="G37" s="127">
        <v>1110</v>
      </c>
      <c r="H37" s="109"/>
      <c r="I37" s="127">
        <v>7</v>
      </c>
      <c r="J37" s="109"/>
      <c r="K37" s="127">
        <v>1840</v>
      </c>
    </row>
    <row r="38" spans="1:19" ht="11.25" customHeight="1" x14ac:dyDescent="0.2">
      <c r="A38" s="168" t="s">
        <v>87</v>
      </c>
      <c r="B38" s="109"/>
      <c r="C38" s="109"/>
      <c r="D38" s="107"/>
      <c r="E38" s="138">
        <v>8</v>
      </c>
      <c r="F38" s="139" t="s">
        <v>128</v>
      </c>
      <c r="G38" s="138">
        <v>1560</v>
      </c>
      <c r="H38" s="139" t="s">
        <v>128</v>
      </c>
      <c r="I38" s="138">
        <v>9</v>
      </c>
      <c r="J38" s="132"/>
      <c r="K38" s="138">
        <v>1260</v>
      </c>
    </row>
    <row r="39" spans="1:19" ht="11.25" customHeight="1" x14ac:dyDescent="0.2">
      <c r="A39" s="169" t="s">
        <v>23</v>
      </c>
      <c r="B39" s="109"/>
      <c r="C39" s="109"/>
      <c r="D39" s="106"/>
      <c r="E39" s="148">
        <v>120</v>
      </c>
      <c r="F39" s="152"/>
      <c r="G39" s="148">
        <v>6670</v>
      </c>
      <c r="H39" s="152"/>
      <c r="I39" s="161">
        <v>130</v>
      </c>
      <c r="J39" s="152"/>
      <c r="K39" s="161">
        <v>8280</v>
      </c>
    </row>
    <row r="40" spans="1:19" ht="11.25" customHeight="1" x14ac:dyDescent="0.2">
      <c r="A40" s="231" t="s">
        <v>281</v>
      </c>
      <c r="B40" s="109"/>
      <c r="C40" s="109" t="s">
        <v>282</v>
      </c>
      <c r="D40" s="106"/>
      <c r="E40" s="107"/>
      <c r="F40" s="109"/>
      <c r="G40" s="107"/>
      <c r="H40" s="109"/>
      <c r="I40" s="128"/>
      <c r="J40" s="109"/>
      <c r="K40" s="128"/>
    </row>
    <row r="41" spans="1:19" ht="11.25" customHeight="1" x14ac:dyDescent="0.2">
      <c r="A41" s="232" t="s">
        <v>104</v>
      </c>
      <c r="B41" s="109"/>
      <c r="C41" s="109"/>
      <c r="D41" s="106"/>
      <c r="E41" s="107">
        <v>54</v>
      </c>
      <c r="F41" s="109"/>
      <c r="G41" s="107">
        <v>2250</v>
      </c>
      <c r="H41" s="109"/>
      <c r="I41" s="128">
        <v>112</v>
      </c>
      <c r="J41" s="109"/>
      <c r="K41" s="128">
        <v>4530</v>
      </c>
    </row>
    <row r="42" spans="1:19" ht="11.25" customHeight="1" x14ac:dyDescent="0.2">
      <c r="A42" s="196" t="s">
        <v>105</v>
      </c>
      <c r="B42" s="109"/>
      <c r="C42" s="109"/>
      <c r="D42" s="106"/>
      <c r="E42" s="107">
        <v>349</v>
      </c>
      <c r="F42" s="109"/>
      <c r="G42" s="107">
        <v>7830</v>
      </c>
      <c r="H42" s="109"/>
      <c r="I42" s="128">
        <v>279</v>
      </c>
      <c r="J42" s="109"/>
      <c r="K42" s="128">
        <v>6140</v>
      </c>
    </row>
    <row r="43" spans="1:19" ht="11.25" customHeight="1" x14ac:dyDescent="0.2">
      <c r="A43" s="196" t="s">
        <v>111</v>
      </c>
      <c r="B43" s="109"/>
      <c r="C43" s="109"/>
      <c r="D43" s="106"/>
      <c r="E43" s="107">
        <v>808</v>
      </c>
      <c r="F43" s="109"/>
      <c r="G43" s="107">
        <v>20900</v>
      </c>
      <c r="H43" s="109"/>
      <c r="I43" s="128">
        <v>1060</v>
      </c>
      <c r="J43" s="109"/>
      <c r="K43" s="128">
        <v>24900</v>
      </c>
    </row>
    <row r="44" spans="1:19" ht="11.25" customHeight="1" x14ac:dyDescent="0.2">
      <c r="A44" s="196" t="s">
        <v>109</v>
      </c>
      <c r="B44" s="109"/>
      <c r="C44" s="109"/>
      <c r="D44" s="106"/>
      <c r="E44" s="107">
        <v>288</v>
      </c>
      <c r="F44" s="109"/>
      <c r="G44" s="107">
        <v>12800</v>
      </c>
      <c r="H44" s="109"/>
      <c r="I44" s="128">
        <v>54</v>
      </c>
      <c r="J44" s="109"/>
      <c r="K44" s="128">
        <v>3550</v>
      </c>
    </row>
    <row r="45" spans="1:19" ht="11.25" customHeight="1" x14ac:dyDescent="0.2">
      <c r="A45" s="196" t="s">
        <v>87</v>
      </c>
      <c r="B45" s="109"/>
      <c r="C45" s="109"/>
      <c r="D45" s="106"/>
      <c r="E45" s="234">
        <v>7</v>
      </c>
      <c r="F45" s="235"/>
      <c r="G45" s="234">
        <v>218</v>
      </c>
      <c r="H45" s="235"/>
      <c r="I45" s="236">
        <v>54</v>
      </c>
      <c r="J45" s="235"/>
      <c r="K45" s="236">
        <v>938</v>
      </c>
    </row>
    <row r="46" spans="1:19" ht="11.25" customHeight="1" x14ac:dyDescent="0.2">
      <c r="A46" s="233" t="s">
        <v>23</v>
      </c>
      <c r="B46" s="109"/>
      <c r="C46" s="109"/>
      <c r="D46" s="106"/>
      <c r="E46" s="237">
        <v>1510</v>
      </c>
      <c r="F46" s="238"/>
      <c r="G46" s="237">
        <v>44000</v>
      </c>
      <c r="H46" s="238"/>
      <c r="I46" s="239">
        <v>1560</v>
      </c>
      <c r="J46" s="238"/>
      <c r="K46" s="239">
        <v>40100</v>
      </c>
    </row>
    <row r="47" spans="1:19" ht="12.6" customHeight="1" x14ac:dyDescent="0.2">
      <c r="A47" s="298" t="s">
        <v>162</v>
      </c>
      <c r="B47" s="109"/>
      <c r="C47" s="109" t="s">
        <v>153</v>
      </c>
      <c r="D47" s="107"/>
      <c r="E47" s="107"/>
      <c r="F47" s="137"/>
      <c r="G47" s="107"/>
      <c r="H47" s="137"/>
      <c r="I47" s="128"/>
      <c r="J47" s="137"/>
      <c r="K47" s="128"/>
    </row>
    <row r="48" spans="1:19" ht="11.25" customHeight="1" x14ac:dyDescent="0.2">
      <c r="A48" s="132"/>
      <c r="B48" s="109"/>
      <c r="C48" s="109" t="s">
        <v>154</v>
      </c>
      <c r="D48" s="106"/>
      <c r="E48" s="106"/>
      <c r="F48" s="118"/>
      <c r="G48" s="106"/>
      <c r="H48" s="118"/>
      <c r="I48" s="122"/>
      <c r="J48" s="118"/>
      <c r="K48" s="122"/>
    </row>
    <row r="49" spans="1:11" ht="11.25" customHeight="1" x14ac:dyDescent="0.2">
      <c r="A49" s="299" t="s">
        <v>100</v>
      </c>
      <c r="B49" s="109"/>
      <c r="C49" s="109"/>
      <c r="D49" s="106"/>
      <c r="E49" s="106">
        <v>111</v>
      </c>
      <c r="F49" s="118"/>
      <c r="G49" s="106">
        <v>9010</v>
      </c>
      <c r="H49" s="118" t="s">
        <v>128</v>
      </c>
      <c r="I49" s="122">
        <v>140</v>
      </c>
      <c r="J49" s="118"/>
      <c r="K49" s="122">
        <v>9130</v>
      </c>
    </row>
    <row r="50" spans="1:11" ht="11.25" customHeight="1" x14ac:dyDescent="0.2">
      <c r="A50" s="62" t="s">
        <v>116</v>
      </c>
      <c r="B50" s="109"/>
      <c r="C50" s="109"/>
      <c r="D50" s="106"/>
      <c r="E50" s="106">
        <v>1050</v>
      </c>
      <c r="F50" s="118" t="s">
        <v>128</v>
      </c>
      <c r="G50" s="106">
        <v>40000</v>
      </c>
      <c r="H50" s="118" t="s">
        <v>128</v>
      </c>
      <c r="I50" s="122">
        <v>953</v>
      </c>
      <c r="J50" s="118"/>
      <c r="K50" s="122">
        <v>35800</v>
      </c>
    </row>
    <row r="51" spans="1:11" ht="11.25" customHeight="1" x14ac:dyDescent="0.2">
      <c r="A51" s="62" t="s">
        <v>107</v>
      </c>
      <c r="B51" s="109"/>
      <c r="C51" s="109"/>
      <c r="D51" s="106"/>
      <c r="E51" s="106">
        <v>429</v>
      </c>
      <c r="F51" s="118" t="s">
        <v>128</v>
      </c>
      <c r="G51" s="106">
        <v>17900</v>
      </c>
      <c r="H51" s="118"/>
      <c r="I51" s="122">
        <v>484</v>
      </c>
      <c r="J51" s="118"/>
      <c r="K51" s="122">
        <v>15500</v>
      </c>
    </row>
    <row r="52" spans="1:11" ht="11.25" customHeight="1" x14ac:dyDescent="0.2">
      <c r="A52" s="62" t="s">
        <v>111</v>
      </c>
      <c r="B52" s="109"/>
      <c r="C52" s="109"/>
      <c r="D52" s="106"/>
      <c r="E52" s="106">
        <v>3040</v>
      </c>
      <c r="F52" s="118"/>
      <c r="G52" s="106">
        <v>124000</v>
      </c>
      <c r="H52" s="118"/>
      <c r="I52" s="122">
        <v>2730</v>
      </c>
      <c r="J52" s="118"/>
      <c r="K52" s="122">
        <v>103000</v>
      </c>
    </row>
    <row r="53" spans="1:11" ht="11.25" customHeight="1" x14ac:dyDescent="0.2">
      <c r="A53" s="62" t="s">
        <v>109</v>
      </c>
      <c r="B53" s="109"/>
      <c r="C53" s="109"/>
      <c r="D53" s="106"/>
      <c r="E53" s="106">
        <v>373</v>
      </c>
      <c r="F53" s="118"/>
      <c r="G53" s="106">
        <v>42600</v>
      </c>
      <c r="H53" s="118" t="s">
        <v>128</v>
      </c>
      <c r="I53" s="122">
        <v>382</v>
      </c>
      <c r="J53" s="118"/>
      <c r="K53" s="122">
        <v>42800</v>
      </c>
    </row>
    <row r="54" spans="1:11" ht="11.25" customHeight="1" x14ac:dyDescent="0.2">
      <c r="A54" s="62" t="s">
        <v>87</v>
      </c>
      <c r="B54" s="109"/>
      <c r="C54" s="109"/>
      <c r="D54" s="106"/>
      <c r="E54" s="106">
        <v>1260</v>
      </c>
      <c r="F54" s="153" t="s">
        <v>128</v>
      </c>
      <c r="G54" s="106">
        <v>91800</v>
      </c>
      <c r="H54" s="118" t="s">
        <v>128</v>
      </c>
      <c r="I54" s="122">
        <v>1840</v>
      </c>
      <c r="J54" s="153"/>
      <c r="K54" s="122">
        <v>116000</v>
      </c>
    </row>
    <row r="55" spans="1:11" ht="11.25" customHeight="1" x14ac:dyDescent="0.2">
      <c r="A55" s="154" t="s">
        <v>23</v>
      </c>
      <c r="B55" s="109"/>
      <c r="C55" s="109"/>
      <c r="D55" s="106"/>
      <c r="E55" s="103">
        <v>6260</v>
      </c>
      <c r="F55" s="149" t="s">
        <v>128</v>
      </c>
      <c r="G55" s="103">
        <v>326000</v>
      </c>
      <c r="H55" s="149" t="s">
        <v>128</v>
      </c>
      <c r="I55" s="207">
        <v>6530</v>
      </c>
      <c r="J55" s="149"/>
      <c r="K55" s="207">
        <v>321000</v>
      </c>
    </row>
    <row r="56" spans="1:11" ht="11.25" customHeight="1" x14ac:dyDescent="0.2">
      <c r="A56" s="155" t="s">
        <v>90</v>
      </c>
      <c r="B56" s="109"/>
      <c r="C56" s="109" t="s">
        <v>91</v>
      </c>
      <c r="D56" s="106"/>
      <c r="E56" s="113">
        <v>2210</v>
      </c>
      <c r="F56" s="139"/>
      <c r="G56" s="113">
        <v>9290</v>
      </c>
      <c r="H56" s="139"/>
      <c r="I56" s="208">
        <v>1730</v>
      </c>
      <c r="J56" s="139"/>
      <c r="K56" s="208">
        <v>6260</v>
      </c>
    </row>
    <row r="57" spans="1:11" ht="11.25" customHeight="1" x14ac:dyDescent="0.2">
      <c r="A57" s="423" t="s">
        <v>163</v>
      </c>
      <c r="B57" s="424"/>
      <c r="C57" s="424"/>
      <c r="D57" s="424"/>
      <c r="E57" s="424"/>
      <c r="F57" s="424"/>
      <c r="G57" s="424"/>
      <c r="H57" s="424"/>
      <c r="I57" s="424"/>
      <c r="J57" s="424"/>
      <c r="K57" s="424"/>
    </row>
    <row r="58" spans="1:11" ht="11.25" customHeight="1" x14ac:dyDescent="0.2">
      <c r="A58" s="420" t="s">
        <v>159</v>
      </c>
      <c r="B58" s="364"/>
      <c r="C58" s="364"/>
      <c r="D58" s="364"/>
      <c r="E58" s="364"/>
      <c r="F58" s="364"/>
      <c r="G58" s="364"/>
      <c r="H58" s="364"/>
      <c r="I58" s="364"/>
      <c r="J58" s="364"/>
      <c r="K58" s="364"/>
    </row>
    <row r="59" spans="1:11" ht="11.25" customHeight="1" x14ac:dyDescent="0.2">
      <c r="A59" s="420" t="s">
        <v>157</v>
      </c>
      <c r="B59" s="364"/>
      <c r="C59" s="364"/>
      <c r="D59" s="364"/>
      <c r="E59" s="364"/>
      <c r="F59" s="364"/>
      <c r="G59" s="364"/>
      <c r="H59" s="364"/>
      <c r="I59" s="364"/>
      <c r="J59" s="364"/>
      <c r="K59" s="364"/>
    </row>
    <row r="60" spans="1:11" ht="11.25" customHeight="1" x14ac:dyDescent="0.2">
      <c r="A60" s="420" t="s">
        <v>164</v>
      </c>
      <c r="B60" s="364"/>
      <c r="C60" s="364"/>
      <c r="D60" s="364"/>
      <c r="E60" s="364"/>
      <c r="F60" s="364"/>
      <c r="G60" s="364"/>
      <c r="H60" s="364"/>
      <c r="I60" s="364"/>
      <c r="J60" s="364"/>
      <c r="K60" s="364"/>
    </row>
    <row r="61" spans="1:11" ht="11.25" customHeight="1" x14ac:dyDescent="0.2">
      <c r="A61" s="364"/>
      <c r="B61" s="425"/>
      <c r="C61" s="425"/>
      <c r="D61" s="425"/>
      <c r="E61" s="425"/>
      <c r="F61" s="425"/>
      <c r="G61" s="425"/>
      <c r="H61" s="425"/>
      <c r="I61" s="425"/>
      <c r="J61" s="425"/>
      <c r="K61" s="425"/>
    </row>
    <row r="62" spans="1:11" ht="11.25" customHeight="1" x14ac:dyDescent="0.2">
      <c r="A62" s="421" t="s">
        <v>134</v>
      </c>
      <c r="B62" s="364"/>
      <c r="C62" s="364"/>
      <c r="D62" s="364"/>
      <c r="E62" s="364"/>
      <c r="F62" s="364"/>
      <c r="G62" s="364"/>
      <c r="H62" s="364"/>
      <c r="I62" s="364"/>
      <c r="J62" s="364"/>
      <c r="K62" s="364"/>
    </row>
  </sheetData>
  <mergeCells count="11">
    <mergeCell ref="A58:K58"/>
    <mergeCell ref="A60:K60"/>
    <mergeCell ref="A62:K62"/>
    <mergeCell ref="A59:K59"/>
    <mergeCell ref="A1:K1"/>
    <mergeCell ref="A2:K2"/>
    <mergeCell ref="E4:G4"/>
    <mergeCell ref="I4:K4"/>
    <mergeCell ref="A57:K57"/>
    <mergeCell ref="A3:K3"/>
    <mergeCell ref="A61:K61"/>
  </mergeCells>
  <phoneticPr fontId="0" type="noConversion"/>
  <pageMargins left="0.5" right="0.5" top="0.5" bottom="0.75" header="0.5" footer="0.5"/>
  <pageSetup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zoomScale="140" zoomScaleNormal="140" workbookViewId="0">
      <selection activeCell="M12" sqref="M12"/>
    </sheetView>
  </sheetViews>
  <sheetFormatPr defaultRowHeight="11.25" customHeight="1" x14ac:dyDescent="0.2"/>
  <cols>
    <col min="1" max="1" width="35.83203125" style="200" bestFit="1" customWidth="1"/>
    <col min="2" max="2" width="1.83203125" style="200" customWidth="1"/>
    <col min="3" max="3" width="12.1640625" style="200" bestFit="1" customWidth="1"/>
    <col min="4" max="4" width="1.83203125" style="200" customWidth="1"/>
    <col min="5" max="5" width="11" style="200" bestFit="1" customWidth="1"/>
    <col min="6" max="6" width="1.83203125" style="200" customWidth="1"/>
    <col min="7" max="7" width="11.1640625" style="200" bestFit="1" customWidth="1"/>
    <col min="8" max="8" width="1.83203125" style="200" customWidth="1"/>
    <col min="9" max="9" width="11" style="200" bestFit="1" customWidth="1"/>
    <col min="10" max="10" width="1.83203125" style="200" customWidth="1"/>
    <col min="11" max="11" width="11.1640625" style="200" bestFit="1" customWidth="1"/>
    <col min="12" max="16384" width="9.33203125" style="200"/>
  </cols>
  <sheetData>
    <row r="1" spans="1:12" ht="11.25" customHeight="1" x14ac:dyDescent="0.2">
      <c r="A1" s="386" t="s">
        <v>101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2" ht="11.25" customHeight="1" x14ac:dyDescent="0.2">
      <c r="A2" s="386" t="s">
        <v>313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2" ht="11.25" customHeight="1" x14ac:dyDescent="0.2">
      <c r="A3" s="365"/>
      <c r="B3" s="366"/>
      <c r="C3" s="366"/>
      <c r="D3" s="366"/>
      <c r="E3" s="366"/>
      <c r="F3" s="366"/>
      <c r="G3" s="366"/>
      <c r="H3" s="366"/>
      <c r="I3" s="366"/>
      <c r="J3" s="366"/>
      <c r="K3" s="366"/>
    </row>
    <row r="4" spans="1:12" ht="11.25" customHeight="1" x14ac:dyDescent="0.2">
      <c r="A4" s="59"/>
      <c r="B4" s="59"/>
      <c r="C4" s="59"/>
      <c r="D4" s="59"/>
      <c r="E4" s="404" t="s">
        <v>247</v>
      </c>
      <c r="F4" s="426"/>
      <c r="G4" s="426"/>
      <c r="H4" s="319"/>
      <c r="I4" s="404" t="s">
        <v>271</v>
      </c>
      <c r="J4" s="426"/>
      <c r="K4" s="426"/>
    </row>
    <row r="5" spans="1:12" ht="11.25" customHeight="1" x14ac:dyDescent="0.2">
      <c r="A5" s="38"/>
      <c r="B5" s="38"/>
      <c r="C5" s="38"/>
      <c r="D5" s="38"/>
      <c r="E5" s="311" t="s">
        <v>54</v>
      </c>
      <c r="F5" s="38"/>
      <c r="G5" s="311" t="s">
        <v>55</v>
      </c>
      <c r="H5" s="59"/>
      <c r="I5" s="311" t="s">
        <v>54</v>
      </c>
      <c r="J5" s="38"/>
      <c r="K5" s="311" t="s">
        <v>55</v>
      </c>
    </row>
    <row r="6" spans="1:12" ht="11.25" customHeight="1" x14ac:dyDescent="0.2">
      <c r="A6" s="306" t="s">
        <v>118</v>
      </c>
      <c r="B6" s="306"/>
      <c r="C6" s="306" t="s">
        <v>287</v>
      </c>
      <c r="D6" s="59"/>
      <c r="E6" s="308" t="s">
        <v>79</v>
      </c>
      <c r="F6" s="300"/>
      <c r="G6" s="308" t="s">
        <v>97</v>
      </c>
      <c r="H6" s="300"/>
      <c r="I6" s="308" t="s">
        <v>79</v>
      </c>
      <c r="J6" s="300"/>
      <c r="K6" s="308" t="s">
        <v>97</v>
      </c>
    </row>
    <row r="7" spans="1:12" ht="11.25" customHeight="1" x14ac:dyDescent="0.2">
      <c r="A7" s="58" t="s">
        <v>312</v>
      </c>
      <c r="B7" s="307"/>
      <c r="C7" s="89" t="s">
        <v>94</v>
      </c>
      <c r="D7" s="52"/>
      <c r="E7" s="52"/>
      <c r="F7" s="52"/>
      <c r="G7" s="52"/>
      <c r="H7" s="52"/>
      <c r="I7" s="52"/>
      <c r="J7" s="52"/>
      <c r="K7" s="52"/>
    </row>
    <row r="8" spans="1:12" ht="11.25" customHeight="1" x14ac:dyDescent="0.2">
      <c r="A8" s="178" t="s">
        <v>217</v>
      </c>
      <c r="B8" s="314"/>
      <c r="C8" s="306"/>
      <c r="D8" s="59"/>
      <c r="E8" s="59">
        <v>6850</v>
      </c>
      <c r="F8" s="59"/>
      <c r="G8" s="320">
        <v>17600</v>
      </c>
      <c r="H8" s="59"/>
      <c r="I8" s="61">
        <v>7520</v>
      </c>
      <c r="J8" s="59"/>
      <c r="K8" s="321">
        <v>17500</v>
      </c>
    </row>
    <row r="9" spans="1:12" ht="11.25" customHeight="1" x14ac:dyDescent="0.2">
      <c r="A9" s="178" t="s">
        <v>254</v>
      </c>
      <c r="B9" s="314"/>
      <c r="C9" s="306"/>
      <c r="D9" s="59"/>
      <c r="E9" s="59">
        <v>2540</v>
      </c>
      <c r="F9" s="59"/>
      <c r="G9" s="59">
        <v>7350</v>
      </c>
      <c r="H9" s="59"/>
      <c r="I9" s="60" t="s">
        <v>98</v>
      </c>
      <c r="J9" s="59"/>
      <c r="K9" s="60" t="s">
        <v>98</v>
      </c>
    </row>
    <row r="10" spans="1:12" ht="11.25" customHeight="1" x14ac:dyDescent="0.2">
      <c r="A10" s="178" t="s">
        <v>257</v>
      </c>
      <c r="B10" s="314"/>
      <c r="C10" s="306"/>
      <c r="D10" s="59"/>
      <c r="E10" s="59">
        <v>100</v>
      </c>
      <c r="F10" s="59"/>
      <c r="G10" s="59">
        <v>207</v>
      </c>
      <c r="H10" s="59"/>
      <c r="I10" s="60" t="s">
        <v>98</v>
      </c>
      <c r="J10" s="59"/>
      <c r="K10" s="60" t="s">
        <v>98</v>
      </c>
    </row>
    <row r="11" spans="1:12" ht="11.25" customHeight="1" x14ac:dyDescent="0.2">
      <c r="A11" s="62" t="s">
        <v>100</v>
      </c>
      <c r="B11" s="314"/>
      <c r="C11" s="306"/>
      <c r="D11" s="59"/>
      <c r="E11" s="272">
        <v>60600</v>
      </c>
      <c r="F11" s="322"/>
      <c r="G11" s="258">
        <v>183000</v>
      </c>
      <c r="H11" s="322"/>
      <c r="I11" s="272">
        <v>60600</v>
      </c>
      <c r="J11" s="322"/>
      <c r="K11" s="272">
        <v>155000</v>
      </c>
      <c r="L11" s="257"/>
    </row>
    <row r="12" spans="1:12" ht="11.25" customHeight="1" x14ac:dyDescent="0.2">
      <c r="A12" s="62" t="s">
        <v>116</v>
      </c>
      <c r="B12" s="314"/>
      <c r="C12" s="306"/>
      <c r="D12" s="59"/>
      <c r="E12" s="258">
        <v>33500</v>
      </c>
      <c r="F12" s="322"/>
      <c r="G12" s="258">
        <v>71800</v>
      </c>
      <c r="H12" s="322"/>
      <c r="I12" s="272">
        <v>35200</v>
      </c>
      <c r="J12" s="322"/>
      <c r="K12" s="272">
        <v>66900</v>
      </c>
      <c r="L12" s="257"/>
    </row>
    <row r="13" spans="1:12" ht="11.25" customHeight="1" x14ac:dyDescent="0.2">
      <c r="A13" s="178" t="s">
        <v>119</v>
      </c>
      <c r="B13" s="314"/>
      <c r="C13" s="306"/>
      <c r="D13" s="59"/>
      <c r="E13" s="258">
        <v>2150</v>
      </c>
      <c r="F13" s="322"/>
      <c r="G13" s="258">
        <v>5230</v>
      </c>
      <c r="H13" s="322"/>
      <c r="I13" s="323" t="s">
        <v>98</v>
      </c>
      <c r="J13" s="322"/>
      <c r="K13" s="323" t="s">
        <v>98</v>
      </c>
      <c r="L13" s="257"/>
    </row>
    <row r="14" spans="1:12" ht="11.25" customHeight="1" x14ac:dyDescent="0.2">
      <c r="A14" s="62" t="s">
        <v>120</v>
      </c>
      <c r="B14" s="314"/>
      <c r="C14" s="306"/>
      <c r="D14" s="59"/>
      <c r="E14" s="258">
        <v>6810</v>
      </c>
      <c r="F14" s="322"/>
      <c r="G14" s="258">
        <v>17400</v>
      </c>
      <c r="H14" s="322"/>
      <c r="I14" s="272">
        <v>6000</v>
      </c>
      <c r="J14" s="322"/>
      <c r="K14" s="272">
        <v>14900</v>
      </c>
      <c r="L14" s="257"/>
    </row>
    <row r="15" spans="1:12" ht="11.25" customHeight="1" x14ac:dyDescent="0.2">
      <c r="A15" s="62" t="s">
        <v>104</v>
      </c>
      <c r="B15" s="314"/>
      <c r="C15" s="306"/>
      <c r="D15" s="59"/>
      <c r="E15" s="323">
        <v>2350</v>
      </c>
      <c r="F15" s="322"/>
      <c r="G15" s="323">
        <v>6350</v>
      </c>
      <c r="H15" s="322"/>
      <c r="I15" s="323" t="s">
        <v>98</v>
      </c>
      <c r="J15" s="322"/>
      <c r="K15" s="323" t="s">
        <v>98</v>
      </c>
      <c r="L15" s="257"/>
    </row>
    <row r="16" spans="1:12" ht="11.25" customHeight="1" x14ac:dyDescent="0.2">
      <c r="A16" s="62" t="s">
        <v>105</v>
      </c>
      <c r="B16" s="314"/>
      <c r="C16" s="306"/>
      <c r="D16" s="59"/>
      <c r="E16" s="258">
        <v>22500</v>
      </c>
      <c r="F16" s="322"/>
      <c r="G16" s="258">
        <v>63400</v>
      </c>
      <c r="H16" s="322"/>
      <c r="I16" s="272">
        <v>13000</v>
      </c>
      <c r="J16" s="322"/>
      <c r="K16" s="272">
        <v>30600</v>
      </c>
      <c r="L16" s="257"/>
    </row>
    <row r="17" spans="1:12" ht="11.25" customHeight="1" x14ac:dyDescent="0.2">
      <c r="A17" s="178" t="s">
        <v>248</v>
      </c>
      <c r="B17" s="314"/>
      <c r="C17" s="306"/>
      <c r="D17" s="59"/>
      <c r="E17" s="258">
        <v>786</v>
      </c>
      <c r="F17" s="322"/>
      <c r="G17" s="258">
        <v>1620</v>
      </c>
      <c r="H17" s="322"/>
      <c r="I17" s="323" t="s">
        <v>98</v>
      </c>
      <c r="J17" s="322"/>
      <c r="K17" s="323" t="s">
        <v>98</v>
      </c>
      <c r="L17" s="257"/>
    </row>
    <row r="18" spans="1:12" ht="11.25" customHeight="1" x14ac:dyDescent="0.2">
      <c r="A18" s="178" t="s">
        <v>117</v>
      </c>
      <c r="B18" s="314"/>
      <c r="C18" s="306"/>
      <c r="D18" s="59"/>
      <c r="E18" s="258">
        <v>1850</v>
      </c>
      <c r="F18" s="322"/>
      <c r="G18" s="258">
        <v>4790</v>
      </c>
      <c r="H18" s="322"/>
      <c r="I18" s="323" t="s">
        <v>98</v>
      </c>
      <c r="J18" s="322"/>
      <c r="K18" s="323" t="s">
        <v>98</v>
      </c>
      <c r="L18" s="257"/>
    </row>
    <row r="19" spans="1:12" ht="11.25" customHeight="1" x14ac:dyDescent="0.2">
      <c r="A19" s="62" t="s">
        <v>107</v>
      </c>
      <c r="B19" s="314"/>
      <c r="C19" s="306"/>
      <c r="D19" s="59"/>
      <c r="E19" s="258">
        <v>5330</v>
      </c>
      <c r="F19" s="322"/>
      <c r="G19" s="258">
        <v>25100</v>
      </c>
      <c r="H19" s="322"/>
      <c r="I19" s="272">
        <v>4740</v>
      </c>
      <c r="J19" s="322"/>
      <c r="K19" s="272">
        <v>22400</v>
      </c>
      <c r="L19" s="257"/>
    </row>
    <row r="20" spans="1:12" ht="11.25" customHeight="1" x14ac:dyDescent="0.2">
      <c r="A20" s="178" t="s">
        <v>253</v>
      </c>
      <c r="B20" s="314"/>
      <c r="C20" s="306"/>
      <c r="D20" s="59"/>
      <c r="E20" s="258">
        <v>242</v>
      </c>
      <c r="F20" s="322"/>
      <c r="G20" s="258">
        <v>441</v>
      </c>
      <c r="H20" s="322"/>
      <c r="I20" s="323" t="s">
        <v>98</v>
      </c>
      <c r="J20" s="322"/>
      <c r="K20" s="323" t="s">
        <v>98</v>
      </c>
      <c r="L20" s="257"/>
    </row>
    <row r="21" spans="1:12" ht="11.25" customHeight="1" x14ac:dyDescent="0.2">
      <c r="A21" s="324" t="s">
        <v>211</v>
      </c>
      <c r="B21" s="314"/>
      <c r="C21" s="306"/>
      <c r="D21" s="59"/>
      <c r="E21" s="258">
        <v>4640</v>
      </c>
      <c r="F21" s="322"/>
      <c r="G21" s="258">
        <v>12300</v>
      </c>
      <c r="H21" s="322"/>
      <c r="I21" s="272">
        <v>6420</v>
      </c>
      <c r="J21" s="322"/>
      <c r="K21" s="272">
        <v>20900</v>
      </c>
      <c r="L21" s="257"/>
    </row>
    <row r="22" spans="1:12" ht="11.25" customHeight="1" x14ac:dyDescent="0.2">
      <c r="A22" s="178" t="s">
        <v>255</v>
      </c>
      <c r="B22" s="314"/>
      <c r="C22" s="306"/>
      <c r="D22" s="59"/>
      <c r="E22" s="258">
        <v>1760</v>
      </c>
      <c r="F22" s="322"/>
      <c r="G22" s="258">
        <v>5440</v>
      </c>
      <c r="H22" s="322"/>
      <c r="I22" s="323" t="s">
        <v>98</v>
      </c>
      <c r="J22" s="322"/>
      <c r="K22" s="323" t="s">
        <v>98</v>
      </c>
      <c r="L22" s="257"/>
    </row>
    <row r="23" spans="1:12" ht="11.25" customHeight="1" x14ac:dyDescent="0.2">
      <c r="A23" s="324" t="s">
        <v>241</v>
      </c>
      <c r="B23" s="314"/>
      <c r="C23" s="306"/>
      <c r="D23" s="59"/>
      <c r="E23" s="258">
        <v>5610</v>
      </c>
      <c r="F23" s="322"/>
      <c r="G23" s="258">
        <v>14600</v>
      </c>
      <c r="H23" s="322"/>
      <c r="I23" s="272">
        <v>4970</v>
      </c>
      <c r="J23" s="322"/>
      <c r="K23" s="272">
        <v>10500</v>
      </c>
      <c r="L23" s="257"/>
    </row>
    <row r="24" spans="1:12" ht="11.25" customHeight="1" x14ac:dyDescent="0.2">
      <c r="A24" s="178" t="s">
        <v>256</v>
      </c>
      <c r="B24" s="314"/>
      <c r="C24" s="306"/>
      <c r="D24" s="59"/>
      <c r="E24" s="258">
        <v>318</v>
      </c>
      <c r="F24" s="322"/>
      <c r="G24" s="258">
        <v>700</v>
      </c>
      <c r="H24" s="322"/>
      <c r="I24" s="323" t="s">
        <v>98</v>
      </c>
      <c r="J24" s="322"/>
      <c r="K24" s="323" t="s">
        <v>98</v>
      </c>
      <c r="L24" s="257"/>
    </row>
    <row r="25" spans="1:12" ht="11.25" customHeight="1" x14ac:dyDescent="0.2">
      <c r="A25" s="62" t="s">
        <v>212</v>
      </c>
      <c r="B25" s="314"/>
      <c r="C25" s="306"/>
      <c r="D25" s="59"/>
      <c r="E25" s="258">
        <v>4840</v>
      </c>
      <c r="F25" s="322"/>
      <c r="G25" s="258">
        <v>11600</v>
      </c>
      <c r="H25" s="322"/>
      <c r="I25" s="272">
        <v>8780</v>
      </c>
      <c r="J25" s="322"/>
      <c r="K25" s="272">
        <v>20100</v>
      </c>
      <c r="L25" s="257"/>
    </row>
    <row r="26" spans="1:12" ht="11.25" customHeight="1" x14ac:dyDescent="0.2">
      <c r="A26" s="62" t="s">
        <v>99</v>
      </c>
      <c r="B26" s="314"/>
      <c r="C26" s="306"/>
      <c r="D26" s="59"/>
      <c r="E26" s="258">
        <v>6490</v>
      </c>
      <c r="F26" s="322"/>
      <c r="G26" s="258">
        <v>12100</v>
      </c>
      <c r="H26" s="322"/>
      <c r="I26" s="272">
        <v>2900</v>
      </c>
      <c r="J26" s="322"/>
      <c r="K26" s="272">
        <v>4830</v>
      </c>
      <c r="L26" s="257"/>
    </row>
    <row r="27" spans="1:12" ht="11.25" customHeight="1" x14ac:dyDescent="0.2">
      <c r="A27" s="178" t="s">
        <v>109</v>
      </c>
      <c r="B27" s="314"/>
      <c r="C27" s="306"/>
      <c r="D27" s="59"/>
      <c r="E27" s="258">
        <v>353</v>
      </c>
      <c r="F27" s="322"/>
      <c r="G27" s="258">
        <v>964</v>
      </c>
      <c r="H27" s="322"/>
      <c r="I27" s="323" t="s">
        <v>98</v>
      </c>
      <c r="J27" s="322"/>
      <c r="K27" s="323" t="s">
        <v>98</v>
      </c>
      <c r="L27" s="257"/>
    </row>
    <row r="28" spans="1:12" ht="11.25" customHeight="1" x14ac:dyDescent="0.2">
      <c r="A28" s="62" t="s">
        <v>87</v>
      </c>
      <c r="B28" s="314"/>
      <c r="C28" s="306"/>
      <c r="D28" s="59"/>
      <c r="E28" s="325">
        <v>581</v>
      </c>
      <c r="F28" s="326"/>
      <c r="G28" s="325">
        <v>518</v>
      </c>
      <c r="H28" s="326"/>
      <c r="I28" s="327">
        <v>17800</v>
      </c>
      <c r="J28" s="326"/>
      <c r="K28" s="327">
        <v>38800</v>
      </c>
      <c r="L28" s="257"/>
    </row>
    <row r="29" spans="1:12" ht="11.25" customHeight="1" x14ac:dyDescent="0.2">
      <c r="A29" s="92" t="s">
        <v>23</v>
      </c>
      <c r="B29" s="314"/>
      <c r="C29" s="314"/>
      <c r="D29" s="38"/>
      <c r="E29" s="220">
        <v>170000</v>
      </c>
      <c r="F29" s="328"/>
      <c r="G29" s="220">
        <v>462000</v>
      </c>
      <c r="H29" s="328"/>
      <c r="I29" s="329">
        <v>168000</v>
      </c>
      <c r="J29" s="328"/>
      <c r="K29" s="329">
        <v>403000</v>
      </c>
      <c r="L29" s="257"/>
    </row>
    <row r="30" spans="1:12" ht="11.25" customHeight="1" x14ac:dyDescent="0.2">
      <c r="A30" s="58" t="s">
        <v>121</v>
      </c>
      <c r="B30" s="314"/>
      <c r="C30" s="314" t="s">
        <v>95</v>
      </c>
      <c r="D30" s="38"/>
      <c r="E30" s="258"/>
      <c r="F30" s="322"/>
      <c r="G30" s="258"/>
      <c r="H30" s="322"/>
      <c r="I30" s="272"/>
      <c r="J30" s="322"/>
      <c r="K30" s="272"/>
      <c r="L30" s="257"/>
    </row>
    <row r="31" spans="1:12" ht="11.25" customHeight="1" x14ac:dyDescent="0.2">
      <c r="A31" s="62" t="s">
        <v>100</v>
      </c>
      <c r="B31" s="314"/>
      <c r="C31" s="314"/>
      <c r="D31" s="38"/>
      <c r="E31" s="258">
        <v>8030</v>
      </c>
      <c r="F31" s="322"/>
      <c r="G31" s="258">
        <v>25200</v>
      </c>
      <c r="H31" s="322"/>
      <c r="I31" s="272">
        <v>9530</v>
      </c>
      <c r="J31" s="322"/>
      <c r="K31" s="272">
        <v>25200</v>
      </c>
      <c r="L31" s="257"/>
    </row>
    <row r="32" spans="1:12" ht="11.25" customHeight="1" x14ac:dyDescent="0.2">
      <c r="A32" s="62" t="s">
        <v>116</v>
      </c>
      <c r="B32" s="314"/>
      <c r="C32" s="314"/>
      <c r="D32" s="38"/>
      <c r="E32" s="258">
        <v>2030</v>
      </c>
      <c r="F32" s="322"/>
      <c r="G32" s="258">
        <v>6150</v>
      </c>
      <c r="H32" s="322" t="s">
        <v>128</v>
      </c>
      <c r="I32" s="272">
        <v>1130</v>
      </c>
      <c r="J32" s="322"/>
      <c r="K32" s="272">
        <v>3620</v>
      </c>
      <c r="L32" s="257"/>
    </row>
    <row r="33" spans="1:12" ht="11.25" customHeight="1" x14ac:dyDescent="0.2">
      <c r="A33" s="178" t="s">
        <v>258</v>
      </c>
      <c r="B33" s="314"/>
      <c r="C33" s="314"/>
      <c r="D33" s="38"/>
      <c r="E33" s="258">
        <v>201</v>
      </c>
      <c r="F33" s="322"/>
      <c r="G33" s="258">
        <v>663</v>
      </c>
      <c r="H33" s="322"/>
      <c r="I33" s="323" t="s">
        <v>98</v>
      </c>
      <c r="J33" s="322"/>
      <c r="K33" s="323" t="s">
        <v>98</v>
      </c>
      <c r="L33" s="257"/>
    </row>
    <row r="34" spans="1:12" ht="11.25" customHeight="1" x14ac:dyDescent="0.2">
      <c r="A34" s="62" t="s">
        <v>104</v>
      </c>
      <c r="B34" s="314"/>
      <c r="C34" s="314"/>
      <c r="D34" s="38"/>
      <c r="E34" s="323">
        <v>12</v>
      </c>
      <c r="F34" s="322"/>
      <c r="G34" s="323">
        <v>190</v>
      </c>
      <c r="H34" s="322"/>
      <c r="I34" s="323" t="s">
        <v>98</v>
      </c>
      <c r="J34" s="322"/>
      <c r="K34" s="323" t="s">
        <v>98</v>
      </c>
      <c r="L34" s="257"/>
    </row>
    <row r="35" spans="1:12" ht="11.25" customHeight="1" x14ac:dyDescent="0.2">
      <c r="A35" s="62" t="s">
        <v>105</v>
      </c>
      <c r="B35" s="314"/>
      <c r="C35" s="314"/>
      <c r="D35" s="38"/>
      <c r="E35" s="258">
        <v>1140</v>
      </c>
      <c r="F35" s="322"/>
      <c r="G35" s="258">
        <v>6760</v>
      </c>
      <c r="H35" s="322" t="s">
        <v>128</v>
      </c>
      <c r="I35" s="272">
        <v>900</v>
      </c>
      <c r="J35" s="322"/>
      <c r="K35" s="272">
        <v>5390</v>
      </c>
      <c r="L35" s="257"/>
    </row>
    <row r="36" spans="1:12" ht="11.25" customHeight="1" x14ac:dyDescent="0.2">
      <c r="A36" s="178" t="s">
        <v>248</v>
      </c>
      <c r="B36" s="314"/>
      <c r="C36" s="314"/>
      <c r="D36" s="38"/>
      <c r="E36" s="258">
        <v>525</v>
      </c>
      <c r="F36" s="322"/>
      <c r="G36" s="258">
        <v>2190</v>
      </c>
      <c r="H36" s="322"/>
      <c r="I36" s="323" t="s">
        <v>98</v>
      </c>
      <c r="J36" s="322"/>
      <c r="K36" s="323" t="s">
        <v>98</v>
      </c>
      <c r="L36" s="257"/>
    </row>
    <row r="37" spans="1:12" ht="11.25" customHeight="1" x14ac:dyDescent="0.2">
      <c r="A37" s="178" t="s">
        <v>106</v>
      </c>
      <c r="B37" s="314"/>
      <c r="C37" s="314"/>
      <c r="D37" s="38"/>
      <c r="E37" s="323" t="s">
        <v>98</v>
      </c>
      <c r="F37" s="322"/>
      <c r="G37" s="258">
        <v>36</v>
      </c>
      <c r="H37" s="322"/>
      <c r="I37" s="323" t="s">
        <v>98</v>
      </c>
      <c r="J37" s="322"/>
      <c r="K37" s="323" t="s">
        <v>98</v>
      </c>
      <c r="L37" s="257"/>
    </row>
    <row r="38" spans="1:12" ht="11.25" customHeight="1" x14ac:dyDescent="0.2">
      <c r="A38" s="178" t="s">
        <v>117</v>
      </c>
      <c r="B38" s="314"/>
      <c r="C38" s="314"/>
      <c r="D38" s="38"/>
      <c r="E38" s="258">
        <v>377</v>
      </c>
      <c r="F38" s="322"/>
      <c r="G38" s="258">
        <v>1580</v>
      </c>
      <c r="H38" s="322"/>
      <c r="I38" s="272">
        <v>937</v>
      </c>
      <c r="J38" s="322"/>
      <c r="K38" s="272">
        <v>3080</v>
      </c>
      <c r="L38" s="257"/>
    </row>
    <row r="39" spans="1:12" ht="11.25" customHeight="1" x14ac:dyDescent="0.2">
      <c r="A39" s="62" t="s">
        <v>107</v>
      </c>
      <c r="B39" s="314"/>
      <c r="C39" s="314"/>
      <c r="D39" s="38"/>
      <c r="E39" s="323">
        <v>246</v>
      </c>
      <c r="F39" s="322" t="s">
        <v>128</v>
      </c>
      <c r="G39" s="323">
        <v>5830</v>
      </c>
      <c r="H39" s="322" t="s">
        <v>128</v>
      </c>
      <c r="I39" s="323" t="s">
        <v>98</v>
      </c>
      <c r="J39" s="322"/>
      <c r="K39" s="323" t="s">
        <v>98</v>
      </c>
      <c r="L39" s="257"/>
    </row>
    <row r="40" spans="1:12" ht="11.25" customHeight="1" x14ac:dyDescent="0.2">
      <c r="A40" s="178" t="s">
        <v>156</v>
      </c>
      <c r="B40" s="314"/>
      <c r="C40" s="314"/>
      <c r="D40" s="38"/>
      <c r="E40" s="323">
        <v>12</v>
      </c>
      <c r="F40" s="322"/>
      <c r="G40" s="323">
        <v>483</v>
      </c>
      <c r="H40" s="322"/>
      <c r="I40" s="323" t="s">
        <v>98</v>
      </c>
      <c r="J40" s="322"/>
      <c r="K40" s="323" t="s">
        <v>98</v>
      </c>
      <c r="L40" s="257"/>
    </row>
    <row r="41" spans="1:12" ht="11.25" customHeight="1" x14ac:dyDescent="0.2">
      <c r="A41" s="178" t="s">
        <v>211</v>
      </c>
      <c r="B41" s="314"/>
      <c r="C41" s="314"/>
      <c r="D41" s="38"/>
      <c r="E41" s="323">
        <v>233</v>
      </c>
      <c r="F41" s="322"/>
      <c r="G41" s="323">
        <v>932</v>
      </c>
      <c r="H41" s="322"/>
      <c r="I41" s="323" t="s">
        <v>98</v>
      </c>
      <c r="J41" s="322"/>
      <c r="K41" s="323" t="s">
        <v>98</v>
      </c>
      <c r="L41" s="257"/>
    </row>
    <row r="42" spans="1:12" ht="11.25" customHeight="1" x14ac:dyDescent="0.2">
      <c r="A42" s="178" t="s">
        <v>212</v>
      </c>
      <c r="B42" s="314"/>
      <c r="C42" s="314"/>
      <c r="D42" s="38"/>
      <c r="E42" s="323">
        <v>13</v>
      </c>
      <c r="F42" s="322"/>
      <c r="G42" s="323">
        <v>277</v>
      </c>
      <c r="H42" s="322"/>
      <c r="I42" s="323" t="s">
        <v>98</v>
      </c>
      <c r="J42" s="322"/>
      <c r="K42" s="323" t="s">
        <v>98</v>
      </c>
      <c r="L42" s="257"/>
    </row>
    <row r="43" spans="1:12" ht="11.25" customHeight="1" x14ac:dyDescent="0.2">
      <c r="A43" s="178" t="s">
        <v>109</v>
      </c>
      <c r="B43" s="314"/>
      <c r="C43" s="314"/>
      <c r="D43" s="38"/>
      <c r="E43" s="323">
        <v>59</v>
      </c>
      <c r="F43" s="322"/>
      <c r="G43" s="323">
        <v>2160</v>
      </c>
      <c r="H43" s="322"/>
      <c r="I43" s="323" t="s">
        <v>98</v>
      </c>
      <c r="J43" s="322"/>
      <c r="K43" s="323" t="s">
        <v>98</v>
      </c>
      <c r="L43" s="257"/>
    </row>
    <row r="44" spans="1:12" ht="11.25" customHeight="1" x14ac:dyDescent="0.2">
      <c r="A44" s="62" t="s">
        <v>87</v>
      </c>
      <c r="B44" s="314"/>
      <c r="C44" s="314"/>
      <c r="D44" s="38"/>
      <c r="E44" s="258">
        <v>118</v>
      </c>
      <c r="F44" s="322" t="s">
        <v>128</v>
      </c>
      <c r="G44" s="258">
        <v>743</v>
      </c>
      <c r="H44" s="322" t="s">
        <v>128</v>
      </c>
      <c r="I44" s="272">
        <v>1280</v>
      </c>
      <c r="J44" s="322"/>
      <c r="K44" s="272">
        <v>12700</v>
      </c>
      <c r="L44" s="257"/>
    </row>
    <row r="45" spans="1:12" ht="11.25" customHeight="1" x14ac:dyDescent="0.2">
      <c r="A45" s="92" t="s">
        <v>23</v>
      </c>
      <c r="B45" s="314"/>
      <c r="C45" s="314"/>
      <c r="D45" s="38"/>
      <c r="E45" s="220">
        <v>13000</v>
      </c>
      <c r="F45" s="328"/>
      <c r="G45" s="220">
        <v>53200</v>
      </c>
      <c r="H45" s="328"/>
      <c r="I45" s="329">
        <v>13800</v>
      </c>
      <c r="J45" s="328"/>
      <c r="K45" s="329">
        <v>50000</v>
      </c>
      <c r="L45" s="257"/>
    </row>
    <row r="46" spans="1:12" ht="11.25" customHeight="1" x14ac:dyDescent="0.2">
      <c r="A46" s="58" t="s">
        <v>158</v>
      </c>
      <c r="B46" s="314"/>
      <c r="C46" s="314" t="s">
        <v>96</v>
      </c>
      <c r="D46" s="38"/>
      <c r="E46" s="258"/>
      <c r="F46" s="322"/>
      <c r="G46" s="258"/>
      <c r="H46" s="322"/>
      <c r="I46" s="272"/>
      <c r="J46" s="322"/>
      <c r="K46" s="272"/>
      <c r="L46" s="257"/>
    </row>
    <row r="47" spans="1:12" ht="11.25" customHeight="1" x14ac:dyDescent="0.2">
      <c r="A47" s="62" t="s">
        <v>116</v>
      </c>
      <c r="B47" s="314"/>
      <c r="C47" s="314"/>
      <c r="D47" s="38"/>
      <c r="E47" s="258">
        <v>17100</v>
      </c>
      <c r="F47" s="322" t="s">
        <v>128</v>
      </c>
      <c r="G47" s="258">
        <v>37400</v>
      </c>
      <c r="H47" s="322" t="s">
        <v>128</v>
      </c>
      <c r="I47" s="272">
        <v>16000</v>
      </c>
      <c r="J47" s="322"/>
      <c r="K47" s="272">
        <v>30700</v>
      </c>
      <c r="L47" s="257"/>
    </row>
    <row r="48" spans="1:12" ht="11.25" customHeight="1" x14ac:dyDescent="0.2">
      <c r="A48" s="62" t="s">
        <v>119</v>
      </c>
      <c r="B48" s="314"/>
      <c r="C48" s="314"/>
      <c r="D48" s="38"/>
      <c r="E48" s="258">
        <v>2550</v>
      </c>
      <c r="F48" s="322"/>
      <c r="G48" s="258">
        <v>6660</v>
      </c>
      <c r="H48" s="322"/>
      <c r="I48" s="272">
        <v>2550</v>
      </c>
      <c r="J48" s="322"/>
      <c r="K48" s="272">
        <v>5920</v>
      </c>
      <c r="L48" s="257"/>
    </row>
    <row r="49" spans="1:12" ht="11.25" customHeight="1" x14ac:dyDescent="0.2">
      <c r="A49" s="62" t="s">
        <v>120</v>
      </c>
      <c r="B49" s="314"/>
      <c r="C49" s="314"/>
      <c r="D49" s="38"/>
      <c r="E49" s="258">
        <v>3030</v>
      </c>
      <c r="F49" s="322"/>
      <c r="G49" s="258">
        <v>10700</v>
      </c>
      <c r="H49" s="322"/>
      <c r="I49" s="272">
        <v>3000</v>
      </c>
      <c r="J49" s="322"/>
      <c r="K49" s="272">
        <v>9800</v>
      </c>
      <c r="L49" s="257"/>
    </row>
    <row r="50" spans="1:12" ht="11.25" customHeight="1" x14ac:dyDescent="0.2">
      <c r="A50" s="62" t="s">
        <v>104</v>
      </c>
      <c r="B50" s="314"/>
      <c r="C50" s="314"/>
      <c r="D50" s="38"/>
      <c r="E50" s="258">
        <v>4300</v>
      </c>
      <c r="F50" s="322" t="s">
        <v>128</v>
      </c>
      <c r="G50" s="258">
        <v>17800</v>
      </c>
      <c r="H50" s="322" t="s">
        <v>128</v>
      </c>
      <c r="I50" s="272">
        <v>4710</v>
      </c>
      <c r="J50" s="322"/>
      <c r="K50" s="272">
        <v>14600</v>
      </c>
      <c r="L50" s="257"/>
    </row>
    <row r="51" spans="1:12" ht="11.25" customHeight="1" x14ac:dyDescent="0.2">
      <c r="A51" s="62" t="s">
        <v>105</v>
      </c>
      <c r="B51" s="314"/>
      <c r="C51" s="314"/>
      <c r="D51" s="38"/>
      <c r="E51" s="258">
        <v>3470</v>
      </c>
      <c r="F51" s="322" t="s">
        <v>128</v>
      </c>
      <c r="G51" s="258">
        <v>10500</v>
      </c>
      <c r="H51" s="322"/>
      <c r="I51" s="272">
        <v>3930</v>
      </c>
      <c r="J51" s="322"/>
      <c r="K51" s="272">
        <v>11000</v>
      </c>
      <c r="L51" s="257"/>
    </row>
    <row r="52" spans="1:12" ht="11.25" customHeight="1" x14ac:dyDescent="0.2">
      <c r="A52" s="178" t="s">
        <v>248</v>
      </c>
      <c r="B52" s="314"/>
      <c r="C52" s="314"/>
      <c r="D52" s="38"/>
      <c r="E52" s="258">
        <v>2050</v>
      </c>
      <c r="F52" s="322"/>
      <c r="G52" s="258">
        <v>4290</v>
      </c>
      <c r="H52" s="322"/>
      <c r="I52" s="323" t="s">
        <v>98</v>
      </c>
      <c r="J52" s="322"/>
      <c r="K52" s="323" t="s">
        <v>98</v>
      </c>
      <c r="L52" s="257"/>
    </row>
    <row r="53" spans="1:12" ht="11.25" customHeight="1" x14ac:dyDescent="0.2">
      <c r="A53" s="62" t="s">
        <v>117</v>
      </c>
      <c r="B53" s="314"/>
      <c r="C53" s="314"/>
      <c r="D53" s="38"/>
      <c r="E53" s="258">
        <v>1410</v>
      </c>
      <c r="F53" s="322"/>
      <c r="G53" s="258">
        <v>3820</v>
      </c>
      <c r="H53" s="322"/>
      <c r="I53" s="272">
        <v>2640</v>
      </c>
      <c r="J53" s="322"/>
      <c r="K53" s="272">
        <v>5880</v>
      </c>
      <c r="L53" s="257"/>
    </row>
    <row r="54" spans="1:12" ht="11.25" customHeight="1" x14ac:dyDescent="0.2">
      <c r="A54" s="324" t="s">
        <v>107</v>
      </c>
      <c r="B54" s="314"/>
      <c r="C54" s="314"/>
      <c r="D54" s="38"/>
      <c r="E54" s="323">
        <v>513</v>
      </c>
      <c r="F54" s="322" t="s">
        <v>128</v>
      </c>
      <c r="G54" s="323">
        <v>4910</v>
      </c>
      <c r="H54" s="322" t="s">
        <v>128</v>
      </c>
      <c r="I54" s="323" t="s">
        <v>98</v>
      </c>
      <c r="J54" s="322"/>
      <c r="K54" s="323" t="s">
        <v>98</v>
      </c>
      <c r="L54" s="257"/>
    </row>
    <row r="55" spans="1:12" ht="11.25" customHeight="1" x14ac:dyDescent="0.2">
      <c r="A55" s="62" t="s">
        <v>156</v>
      </c>
      <c r="B55" s="314"/>
      <c r="C55" s="314"/>
      <c r="D55" s="38"/>
      <c r="E55" s="258">
        <v>4730</v>
      </c>
      <c r="F55" s="322"/>
      <c r="G55" s="258">
        <v>9040</v>
      </c>
      <c r="H55" s="322"/>
      <c r="I55" s="272">
        <v>2660</v>
      </c>
      <c r="J55" s="322"/>
      <c r="K55" s="272">
        <v>4860</v>
      </c>
      <c r="L55" s="257"/>
    </row>
    <row r="56" spans="1:12" ht="11.25" customHeight="1" x14ac:dyDescent="0.2">
      <c r="A56" s="62" t="s">
        <v>87</v>
      </c>
      <c r="B56" s="314"/>
      <c r="C56" s="314"/>
      <c r="D56" s="38"/>
      <c r="E56" s="258">
        <v>1620</v>
      </c>
      <c r="F56" s="322" t="s">
        <v>128</v>
      </c>
      <c r="G56" s="258">
        <v>6580</v>
      </c>
      <c r="H56" s="322" t="s">
        <v>128</v>
      </c>
      <c r="I56" s="272">
        <v>4270</v>
      </c>
      <c r="J56" s="322"/>
      <c r="K56" s="272">
        <v>12300</v>
      </c>
      <c r="L56" s="257"/>
    </row>
    <row r="57" spans="1:12" ht="11.25" customHeight="1" x14ac:dyDescent="0.2">
      <c r="A57" s="92" t="s">
        <v>23</v>
      </c>
      <c r="B57" s="314"/>
      <c r="C57" s="314"/>
      <c r="D57" s="38"/>
      <c r="E57" s="220">
        <v>40800</v>
      </c>
      <c r="F57" s="328" t="s">
        <v>128</v>
      </c>
      <c r="G57" s="220">
        <v>112000</v>
      </c>
      <c r="H57" s="328" t="s">
        <v>128</v>
      </c>
      <c r="I57" s="329">
        <v>39700</v>
      </c>
      <c r="J57" s="328"/>
      <c r="K57" s="329">
        <v>95000</v>
      </c>
      <c r="L57" s="257"/>
    </row>
    <row r="58" spans="1:12" ht="11.25" customHeight="1" x14ac:dyDescent="0.2">
      <c r="A58" s="330" t="s">
        <v>70</v>
      </c>
      <c r="B58" s="331"/>
      <c r="C58" s="331"/>
      <c r="D58" s="55"/>
      <c r="E58" s="332">
        <v>224000</v>
      </c>
      <c r="F58" s="333"/>
      <c r="G58" s="332">
        <v>627000</v>
      </c>
      <c r="H58" s="333" t="s">
        <v>128</v>
      </c>
      <c r="I58" s="334">
        <v>222000</v>
      </c>
      <c r="J58" s="333"/>
      <c r="K58" s="334">
        <v>548000</v>
      </c>
      <c r="L58" s="257"/>
    </row>
    <row r="59" spans="1:12" ht="11.25" customHeight="1" x14ac:dyDescent="0.2">
      <c r="A59" s="427" t="s">
        <v>260</v>
      </c>
      <c r="B59" s="424"/>
      <c r="C59" s="424"/>
      <c r="D59" s="424"/>
      <c r="E59" s="424"/>
      <c r="F59" s="424"/>
      <c r="G59" s="424"/>
      <c r="H59" s="424"/>
      <c r="I59" s="424"/>
      <c r="J59" s="424"/>
      <c r="K59" s="424"/>
      <c r="L59" s="257"/>
    </row>
    <row r="60" spans="1:12" ht="11.25" customHeight="1" x14ac:dyDescent="0.2">
      <c r="A60" s="387" t="s">
        <v>159</v>
      </c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257"/>
    </row>
    <row r="61" spans="1:12" ht="11.25" customHeight="1" x14ac:dyDescent="0.2">
      <c r="A61" s="406" t="s">
        <v>157</v>
      </c>
      <c r="B61" s="364"/>
      <c r="C61" s="364"/>
      <c r="D61" s="364"/>
      <c r="E61" s="364"/>
      <c r="F61" s="364"/>
      <c r="G61" s="364"/>
      <c r="H61" s="364"/>
      <c r="I61" s="364"/>
      <c r="J61" s="364"/>
      <c r="K61" s="364"/>
    </row>
    <row r="62" spans="1:12" ht="11.25" customHeight="1" x14ac:dyDescent="0.2">
      <c r="A62" s="363" t="s">
        <v>160</v>
      </c>
      <c r="B62" s="364"/>
      <c r="C62" s="364"/>
      <c r="D62" s="364"/>
      <c r="E62" s="364"/>
      <c r="F62" s="364"/>
      <c r="G62" s="364"/>
      <c r="H62" s="364"/>
      <c r="I62" s="364"/>
      <c r="J62" s="364"/>
      <c r="K62" s="364"/>
    </row>
    <row r="63" spans="1:12" ht="11.25" customHeight="1" x14ac:dyDescent="0.2">
      <c r="A63" s="363"/>
      <c r="B63" s="358"/>
      <c r="C63" s="358"/>
      <c r="D63" s="358"/>
      <c r="E63" s="358"/>
      <c r="F63" s="358"/>
      <c r="G63" s="358"/>
      <c r="H63" s="358"/>
      <c r="I63" s="358"/>
      <c r="J63" s="358"/>
      <c r="K63" s="358"/>
    </row>
    <row r="64" spans="1:12" ht="11.25" customHeight="1" x14ac:dyDescent="0.2">
      <c r="A64" s="383" t="s">
        <v>134</v>
      </c>
      <c r="B64" s="364"/>
      <c r="C64" s="364"/>
      <c r="D64" s="364"/>
      <c r="E64" s="364"/>
      <c r="F64" s="364"/>
      <c r="G64" s="364"/>
      <c r="H64" s="364"/>
      <c r="I64" s="364"/>
      <c r="J64" s="364"/>
      <c r="K64" s="364"/>
    </row>
    <row r="65" spans="1:11" ht="11.25" customHeight="1" x14ac:dyDescent="0.2">
      <c r="A65" s="304"/>
      <c r="B65" s="304"/>
      <c r="C65" s="304"/>
      <c r="D65" s="315"/>
      <c r="E65" s="315"/>
      <c r="F65" s="315"/>
      <c r="G65" s="315"/>
      <c r="H65" s="315"/>
      <c r="I65" s="315"/>
      <c r="J65" s="315"/>
      <c r="K65" s="315"/>
    </row>
    <row r="66" spans="1:11" ht="11.25" customHeight="1" x14ac:dyDescent="0.2">
      <c r="A66" s="383"/>
      <c r="B66" s="364"/>
      <c r="C66" s="364"/>
      <c r="D66" s="364"/>
      <c r="E66" s="364"/>
      <c r="F66" s="364"/>
      <c r="G66" s="364"/>
      <c r="H66" s="364"/>
      <c r="I66" s="364"/>
      <c r="J66" s="364"/>
      <c r="K66" s="364"/>
    </row>
    <row r="67" spans="1:11" ht="11.25" customHeight="1" x14ac:dyDescent="0.2">
      <c r="A67" s="281"/>
      <c r="B67" s="281"/>
      <c r="C67" s="281"/>
      <c r="D67" s="281"/>
      <c r="E67" s="281"/>
      <c r="F67" s="281"/>
      <c r="G67" s="281"/>
      <c r="H67" s="281"/>
      <c r="I67" s="281"/>
      <c r="J67" s="281"/>
      <c r="K67" s="281"/>
    </row>
    <row r="68" spans="1:11" ht="11.25" customHeight="1" x14ac:dyDescent="0.2">
      <c r="A68" s="281"/>
      <c r="B68" s="281"/>
      <c r="C68" s="281"/>
      <c r="D68" s="281"/>
      <c r="E68" s="281"/>
      <c r="F68" s="281"/>
      <c r="G68" s="281"/>
      <c r="H68" s="281"/>
      <c r="I68" s="281"/>
      <c r="J68" s="281"/>
      <c r="K68" s="281"/>
    </row>
  </sheetData>
  <mergeCells count="12">
    <mergeCell ref="A66:K66"/>
    <mergeCell ref="A1:K1"/>
    <mergeCell ref="A2:K2"/>
    <mergeCell ref="E4:G4"/>
    <mergeCell ref="I4:K4"/>
    <mergeCell ref="A59:K59"/>
    <mergeCell ref="A60:K60"/>
    <mergeCell ref="A61:K61"/>
    <mergeCell ref="A62:K62"/>
    <mergeCell ref="A64:K64"/>
    <mergeCell ref="A3:K3"/>
    <mergeCell ref="A63:K63"/>
  </mergeCells>
  <phoneticPr fontId="0" type="noConversion"/>
  <pageMargins left="0.5" right="0.5" top="0.5" bottom="0.75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A27" zoomScale="140" zoomScaleNormal="140" workbookViewId="0">
      <selection activeCell="D29" sqref="D29:H29"/>
    </sheetView>
  </sheetViews>
  <sheetFormatPr defaultRowHeight="11.25" x14ac:dyDescent="0.2"/>
  <cols>
    <col min="1" max="1" width="30.83203125" style="275" customWidth="1"/>
    <col min="2" max="2" width="1.83203125" style="200" customWidth="1"/>
    <col min="3" max="3" width="10.83203125" style="200" customWidth="1"/>
    <col min="4" max="4" width="1.83203125" style="200" customWidth="1"/>
    <col min="5" max="5" width="10.83203125" style="200" customWidth="1"/>
    <col min="6" max="6" width="1.83203125" style="200" customWidth="1"/>
    <col min="7" max="7" width="10.83203125" style="200" customWidth="1"/>
    <col min="8" max="8" width="2.33203125" style="200" customWidth="1"/>
    <col min="9" max="9" width="10.83203125" style="200" customWidth="1"/>
    <col min="10" max="10" width="2.33203125" style="200" customWidth="1"/>
    <col min="11" max="11" width="10.83203125" style="200" customWidth="1"/>
    <col min="12" max="12" width="1.83203125" style="200" customWidth="1"/>
    <col min="13" max="16384" width="9.33203125" style="200"/>
  </cols>
  <sheetData>
    <row r="1" spans="1:12" ht="11.25" customHeight="1" x14ac:dyDescent="0.2">
      <c r="A1" s="366" t="s">
        <v>314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2" ht="11.25" customHeight="1" x14ac:dyDescent="0.2">
      <c r="A2" s="366" t="s">
        <v>315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2" ht="11.25" customHeight="1" x14ac:dyDescent="0.2">
      <c r="A3" s="364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</row>
    <row r="4" spans="1:12" ht="11.25" customHeight="1" x14ac:dyDescent="0.2">
      <c r="A4" s="366" t="s">
        <v>25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</row>
    <row r="5" spans="1:12" ht="11.25" customHeight="1" x14ac:dyDescent="0.2">
      <c r="A5" s="428"/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</row>
    <row r="6" spans="1:12" ht="11.25" customHeight="1" x14ac:dyDescent="0.2">
      <c r="A6" s="336" t="s">
        <v>316</v>
      </c>
      <c r="B6" s="337"/>
      <c r="C6" s="338" t="s">
        <v>317</v>
      </c>
      <c r="D6" s="337"/>
      <c r="E6" s="338" t="s">
        <v>318</v>
      </c>
      <c r="F6" s="337"/>
      <c r="G6" s="338" t="s">
        <v>319</v>
      </c>
      <c r="H6" s="337"/>
      <c r="I6" s="338" t="s">
        <v>247</v>
      </c>
      <c r="J6" s="337"/>
      <c r="K6" s="338" t="s">
        <v>320</v>
      </c>
      <c r="L6" s="337"/>
    </row>
    <row r="7" spans="1:12" ht="12" customHeight="1" x14ac:dyDescent="0.2">
      <c r="A7" s="339" t="s">
        <v>321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1.25" customHeight="1" x14ac:dyDescent="0.2">
      <c r="A8" s="340" t="s">
        <v>217</v>
      </c>
      <c r="B8" s="28"/>
      <c r="C8" s="341">
        <v>1501000</v>
      </c>
      <c r="D8" s="342"/>
      <c r="E8" s="341">
        <v>1572000</v>
      </c>
      <c r="F8" s="342"/>
      <c r="G8" s="341">
        <v>1342000</v>
      </c>
      <c r="H8" s="342"/>
      <c r="I8" s="341">
        <v>1000000</v>
      </c>
      <c r="J8" s="342" t="s">
        <v>128</v>
      </c>
      <c r="K8" s="341">
        <v>1200000</v>
      </c>
      <c r="L8" s="342"/>
    </row>
    <row r="9" spans="1:12" ht="12" customHeight="1" x14ac:dyDescent="0.2">
      <c r="A9" s="340" t="s">
        <v>322</v>
      </c>
      <c r="B9" s="28"/>
      <c r="C9" s="341">
        <v>114673.33333333334</v>
      </c>
      <c r="D9" s="342" t="s">
        <v>128</v>
      </c>
      <c r="E9" s="341">
        <v>115118.33333333334</v>
      </c>
      <c r="F9" s="342" t="s">
        <v>128</v>
      </c>
      <c r="G9" s="341">
        <v>130440</v>
      </c>
      <c r="H9" s="342" t="s">
        <v>128</v>
      </c>
      <c r="I9" s="341">
        <v>135463.33333333334</v>
      </c>
      <c r="J9" s="342" t="s">
        <v>128</v>
      </c>
      <c r="K9" s="341">
        <v>131000</v>
      </c>
      <c r="L9" s="342"/>
    </row>
    <row r="10" spans="1:12" ht="11.25" customHeight="1" x14ac:dyDescent="0.2">
      <c r="A10" s="340" t="s">
        <v>323</v>
      </c>
      <c r="B10" s="28"/>
      <c r="C10" s="341">
        <v>1420000</v>
      </c>
      <c r="D10" s="342" t="s">
        <v>128</v>
      </c>
      <c r="E10" s="341">
        <v>1340000</v>
      </c>
      <c r="F10" s="342" t="s">
        <v>128</v>
      </c>
      <c r="G10" s="341">
        <v>1420000</v>
      </c>
      <c r="H10" s="342" t="s">
        <v>128</v>
      </c>
      <c r="I10" s="341">
        <v>1420000</v>
      </c>
      <c r="J10" s="342" t="s">
        <v>128</v>
      </c>
      <c r="K10" s="341">
        <v>1400000</v>
      </c>
      <c r="L10" s="342"/>
    </row>
    <row r="11" spans="1:12" ht="11.25" customHeight="1" x14ac:dyDescent="0.2">
      <c r="A11" s="340" t="s">
        <v>324</v>
      </c>
      <c r="B11" s="28"/>
      <c r="C11" s="341">
        <v>550000</v>
      </c>
      <c r="D11" s="317"/>
      <c r="E11" s="341">
        <v>340000</v>
      </c>
      <c r="F11" s="342"/>
      <c r="G11" s="341">
        <v>436000</v>
      </c>
      <c r="H11" s="342"/>
      <c r="I11" s="341">
        <v>320000</v>
      </c>
      <c r="J11" s="317"/>
      <c r="K11" s="341">
        <v>300000</v>
      </c>
      <c r="L11" s="317"/>
    </row>
    <row r="12" spans="1:12" ht="11.25" customHeight="1" x14ac:dyDescent="0.2">
      <c r="A12" s="340" t="s">
        <v>325</v>
      </c>
      <c r="B12" s="28"/>
      <c r="C12" s="341">
        <v>18000</v>
      </c>
      <c r="D12" s="317"/>
      <c r="E12" s="341">
        <v>20000</v>
      </c>
      <c r="F12" s="317"/>
      <c r="G12" s="341">
        <v>23000</v>
      </c>
      <c r="H12" s="317"/>
      <c r="I12" s="341">
        <v>23000</v>
      </c>
      <c r="J12" s="342" t="s">
        <v>53</v>
      </c>
      <c r="K12" s="341">
        <v>23000</v>
      </c>
      <c r="L12" s="317"/>
    </row>
    <row r="13" spans="1:12" ht="11.25" customHeight="1" x14ac:dyDescent="0.2">
      <c r="A13" s="340" t="s">
        <v>168</v>
      </c>
      <c r="B13" s="28"/>
      <c r="C13" s="341">
        <v>25000</v>
      </c>
      <c r="D13" s="342"/>
      <c r="E13" s="341">
        <v>25000</v>
      </c>
      <c r="F13" s="342"/>
      <c r="G13" s="341">
        <v>20000</v>
      </c>
      <c r="H13" s="342"/>
      <c r="I13" s="341">
        <v>20000</v>
      </c>
      <c r="J13" s="342"/>
      <c r="K13" s="341">
        <v>20000</v>
      </c>
      <c r="L13" s="342"/>
    </row>
    <row r="14" spans="1:12" ht="12.6" customHeight="1" x14ac:dyDescent="0.2">
      <c r="A14" s="340" t="s">
        <v>326</v>
      </c>
      <c r="B14" s="28"/>
      <c r="C14" s="223" t="s">
        <v>98</v>
      </c>
      <c r="D14" s="342"/>
      <c r="E14" s="223" t="s">
        <v>98</v>
      </c>
      <c r="F14" s="342"/>
      <c r="G14" s="341">
        <v>5539</v>
      </c>
      <c r="H14" s="342"/>
      <c r="I14" s="341">
        <v>368239</v>
      </c>
      <c r="J14" s="342" t="s">
        <v>128</v>
      </c>
      <c r="K14" s="341">
        <v>444999</v>
      </c>
      <c r="L14" s="342" t="s">
        <v>327</v>
      </c>
    </row>
    <row r="15" spans="1:12" ht="11.25" customHeight="1" x14ac:dyDescent="0.2">
      <c r="A15" s="340" t="s">
        <v>252</v>
      </c>
      <c r="B15" s="28"/>
      <c r="C15" s="341">
        <v>521627</v>
      </c>
      <c r="D15" s="342" t="s">
        <v>128</v>
      </c>
      <c r="E15" s="341">
        <v>620700</v>
      </c>
      <c r="F15" s="342" t="s">
        <v>128</v>
      </c>
      <c r="G15" s="341">
        <v>530421</v>
      </c>
      <c r="H15" s="342" t="s">
        <v>128</v>
      </c>
      <c r="I15" s="341">
        <v>500000</v>
      </c>
      <c r="J15" s="342" t="s">
        <v>128</v>
      </c>
      <c r="K15" s="341">
        <v>233000</v>
      </c>
      <c r="L15" s="342"/>
    </row>
    <row r="16" spans="1:12" ht="12.6" customHeight="1" x14ac:dyDescent="0.2">
      <c r="A16" s="340" t="s">
        <v>253</v>
      </c>
      <c r="B16" s="28"/>
      <c r="C16" s="341">
        <v>28782</v>
      </c>
      <c r="D16" s="317"/>
      <c r="E16" s="341">
        <v>22275</v>
      </c>
      <c r="F16" s="317"/>
      <c r="G16" s="341">
        <v>16043</v>
      </c>
      <c r="H16" s="342" t="s">
        <v>128</v>
      </c>
      <c r="I16" s="341">
        <v>8159</v>
      </c>
      <c r="J16" s="342" t="s">
        <v>128</v>
      </c>
      <c r="K16" s="341">
        <v>5814</v>
      </c>
      <c r="L16" s="342" t="s">
        <v>327</v>
      </c>
    </row>
    <row r="17" spans="1:12" ht="12.6" customHeight="1" x14ac:dyDescent="0.2">
      <c r="A17" s="340" t="s">
        <v>218</v>
      </c>
      <c r="B17" s="28"/>
      <c r="C17" s="341">
        <v>636800</v>
      </c>
      <c r="D17" s="317"/>
      <c r="E17" s="341">
        <v>574500</v>
      </c>
      <c r="F17" s="317"/>
      <c r="G17" s="341">
        <v>720100</v>
      </c>
      <c r="H17" s="317"/>
      <c r="I17" s="341">
        <v>854600</v>
      </c>
      <c r="J17" s="342"/>
      <c r="K17" s="341">
        <v>854600</v>
      </c>
      <c r="L17" s="342" t="s">
        <v>327</v>
      </c>
    </row>
    <row r="18" spans="1:12" ht="12.6" customHeight="1" x14ac:dyDescent="0.2">
      <c r="A18" s="340" t="s">
        <v>241</v>
      </c>
      <c r="B18" s="28"/>
      <c r="C18" s="341">
        <v>869000</v>
      </c>
      <c r="D18" s="342" t="s">
        <v>128</v>
      </c>
      <c r="E18" s="341">
        <v>831000</v>
      </c>
      <c r="F18" s="342"/>
      <c r="G18" s="341">
        <v>826000</v>
      </c>
      <c r="H18" s="342" t="s">
        <v>128</v>
      </c>
      <c r="I18" s="341">
        <v>864000</v>
      </c>
      <c r="J18" s="342" t="s">
        <v>128</v>
      </c>
      <c r="K18" s="341">
        <v>429800</v>
      </c>
      <c r="L18" s="342" t="s">
        <v>327</v>
      </c>
    </row>
    <row r="19" spans="1:12" ht="12" customHeight="1" x14ac:dyDescent="0.2">
      <c r="A19" s="340" t="s">
        <v>111</v>
      </c>
      <c r="B19" s="28"/>
      <c r="C19" s="341">
        <v>63490</v>
      </c>
      <c r="D19" s="342"/>
      <c r="E19" s="341">
        <v>125095</v>
      </c>
      <c r="F19" s="342"/>
      <c r="G19" s="341">
        <v>150458</v>
      </c>
      <c r="H19" s="342"/>
      <c r="I19" s="341">
        <v>178426</v>
      </c>
      <c r="J19" s="342" t="s">
        <v>128</v>
      </c>
      <c r="K19" s="341">
        <v>193236</v>
      </c>
      <c r="L19" s="342" t="s">
        <v>327</v>
      </c>
    </row>
    <row r="20" spans="1:12" ht="12.6" customHeight="1" x14ac:dyDescent="0.2">
      <c r="A20" s="340" t="s">
        <v>328</v>
      </c>
      <c r="B20" s="28"/>
      <c r="C20" s="223" t="s">
        <v>98</v>
      </c>
      <c r="D20" s="342"/>
      <c r="E20" s="223" t="s">
        <v>98</v>
      </c>
      <c r="F20" s="342"/>
      <c r="G20" s="223" t="s">
        <v>98</v>
      </c>
      <c r="H20" s="342"/>
      <c r="I20" s="341">
        <v>100590</v>
      </c>
      <c r="J20" s="342" t="s">
        <v>128</v>
      </c>
      <c r="K20" s="341">
        <v>427690</v>
      </c>
      <c r="L20" s="342" t="s">
        <v>327</v>
      </c>
    </row>
    <row r="21" spans="1:12" ht="12" customHeight="1" x14ac:dyDescent="0.2">
      <c r="A21" s="340" t="s">
        <v>226</v>
      </c>
      <c r="B21" s="28"/>
      <c r="C21" s="341">
        <v>15946</v>
      </c>
      <c r="D21" s="317"/>
      <c r="E21" s="341">
        <v>22590</v>
      </c>
      <c r="F21" s="317"/>
      <c r="G21" s="341">
        <v>32349</v>
      </c>
      <c r="H21" s="342"/>
      <c r="I21" s="341">
        <v>35838</v>
      </c>
      <c r="J21" s="342" t="s">
        <v>128</v>
      </c>
      <c r="K21" s="341">
        <v>37633</v>
      </c>
      <c r="L21" s="342" t="s">
        <v>327</v>
      </c>
    </row>
    <row r="22" spans="1:12" ht="11.25" customHeight="1" x14ac:dyDescent="0.2">
      <c r="A22" s="340" t="s">
        <v>329</v>
      </c>
      <c r="B22" s="28"/>
      <c r="C22" s="341">
        <v>68085</v>
      </c>
      <c r="D22" s="342"/>
      <c r="E22" s="341">
        <v>44707</v>
      </c>
      <c r="F22" s="342" t="s">
        <v>128</v>
      </c>
      <c r="G22" s="341">
        <v>42685</v>
      </c>
      <c r="H22" s="342" t="s">
        <v>128</v>
      </c>
      <c r="I22" s="341">
        <v>32971</v>
      </c>
      <c r="J22" s="342" t="s">
        <v>128</v>
      </c>
      <c r="K22" s="341">
        <v>42000</v>
      </c>
      <c r="L22" s="317"/>
    </row>
    <row r="23" spans="1:12" ht="11.25" customHeight="1" x14ac:dyDescent="0.2">
      <c r="A23" s="340" t="s">
        <v>99</v>
      </c>
      <c r="B23" s="28"/>
      <c r="C23" s="341">
        <v>260700</v>
      </c>
      <c r="D23" s="342" t="s">
        <v>128</v>
      </c>
      <c r="E23" s="341">
        <v>246800</v>
      </c>
      <c r="F23" s="342" t="s">
        <v>128</v>
      </c>
      <c r="G23" s="341">
        <v>670000</v>
      </c>
      <c r="H23" s="342" t="s">
        <v>53</v>
      </c>
      <c r="I23" s="341">
        <v>411300</v>
      </c>
      <c r="J23" s="342" t="s">
        <v>128</v>
      </c>
      <c r="K23" s="341">
        <v>625000</v>
      </c>
      <c r="L23" s="317"/>
    </row>
    <row r="24" spans="1:12" ht="12" customHeight="1" x14ac:dyDescent="0.2">
      <c r="A24" s="340" t="s">
        <v>330</v>
      </c>
      <c r="B24" s="28"/>
      <c r="C24" s="343">
        <v>400000</v>
      </c>
      <c r="D24" s="344"/>
      <c r="E24" s="343">
        <v>300000</v>
      </c>
      <c r="F24" s="344"/>
      <c r="G24" s="343">
        <v>300000</v>
      </c>
      <c r="H24" s="344"/>
      <c r="I24" s="343">
        <v>200000</v>
      </c>
      <c r="J24" s="344"/>
      <c r="K24" s="343">
        <v>300000</v>
      </c>
      <c r="L24" s="344"/>
    </row>
    <row r="25" spans="1:12" ht="12" customHeight="1" x14ac:dyDescent="0.2">
      <c r="A25" s="340" t="s">
        <v>331</v>
      </c>
      <c r="B25" s="28"/>
      <c r="C25" s="345">
        <v>840600</v>
      </c>
      <c r="D25" s="346"/>
      <c r="E25" s="345">
        <v>1143800</v>
      </c>
      <c r="F25" s="346"/>
      <c r="G25" s="345">
        <v>1025779</v>
      </c>
      <c r="H25" s="347"/>
      <c r="I25" s="345">
        <v>929400</v>
      </c>
      <c r="J25" s="347" t="s">
        <v>128</v>
      </c>
      <c r="K25" s="345">
        <v>600000</v>
      </c>
      <c r="L25" s="346"/>
    </row>
    <row r="26" spans="1:12" ht="12" customHeight="1" x14ac:dyDescent="0.2">
      <c r="A26" s="348" t="s">
        <v>332</v>
      </c>
      <c r="B26" s="28"/>
      <c r="C26" s="349">
        <v>7330000</v>
      </c>
      <c r="D26" s="350" t="s">
        <v>128</v>
      </c>
      <c r="E26" s="349">
        <v>7340000</v>
      </c>
      <c r="F26" s="350" t="s">
        <v>128</v>
      </c>
      <c r="G26" s="349">
        <v>7690000</v>
      </c>
      <c r="H26" s="350" t="s">
        <v>128</v>
      </c>
      <c r="I26" s="349">
        <v>7400000</v>
      </c>
      <c r="J26" s="350" t="s">
        <v>128</v>
      </c>
      <c r="K26" s="349">
        <v>7270000</v>
      </c>
      <c r="L26" s="350"/>
    </row>
    <row r="27" spans="1:12" ht="12" customHeight="1" x14ac:dyDescent="0.2">
      <c r="A27" s="339" t="s">
        <v>333</v>
      </c>
      <c r="B27" s="28"/>
      <c r="C27" s="341"/>
      <c r="D27" s="351"/>
      <c r="E27" s="341"/>
      <c r="F27" s="351"/>
      <c r="G27" s="341"/>
      <c r="H27" s="351"/>
      <c r="I27" s="341"/>
      <c r="J27" s="351"/>
      <c r="K27" s="341"/>
      <c r="L27" s="351"/>
    </row>
    <row r="28" spans="1:12" ht="11.25" customHeight="1" x14ac:dyDescent="0.2">
      <c r="A28" s="340" t="s">
        <v>334</v>
      </c>
      <c r="B28" s="28"/>
      <c r="C28" s="33">
        <v>474000</v>
      </c>
      <c r="D28" s="317"/>
      <c r="E28" s="33">
        <v>425000</v>
      </c>
      <c r="F28" s="317"/>
      <c r="G28" s="33">
        <v>232000</v>
      </c>
      <c r="H28" s="342"/>
      <c r="I28" s="33">
        <v>212000</v>
      </c>
      <c r="J28" s="317"/>
      <c r="K28" s="33">
        <v>429000</v>
      </c>
      <c r="L28" s="317"/>
    </row>
    <row r="29" spans="1:12" ht="12" customHeight="1" x14ac:dyDescent="0.2">
      <c r="A29" s="340" t="s">
        <v>322</v>
      </c>
      <c r="B29" s="28"/>
      <c r="C29" s="341">
        <v>2473.6842105263158</v>
      </c>
      <c r="D29" s="342" t="s">
        <v>128</v>
      </c>
      <c r="E29" s="341">
        <v>1980</v>
      </c>
      <c r="F29" s="342" t="s">
        <v>128</v>
      </c>
      <c r="G29" s="341">
        <v>2127.3684210526317</v>
      </c>
      <c r="H29" s="342" t="s">
        <v>128</v>
      </c>
      <c r="I29" s="341">
        <v>1930.5263157894738</v>
      </c>
      <c r="J29" s="342" t="s">
        <v>128</v>
      </c>
      <c r="K29" s="341">
        <v>2110</v>
      </c>
      <c r="L29" s="342"/>
    </row>
    <row r="30" spans="1:12" ht="11.25" customHeight="1" x14ac:dyDescent="0.2">
      <c r="A30" s="340" t="s">
        <v>324</v>
      </c>
      <c r="B30" s="28"/>
      <c r="C30" s="341">
        <v>18800</v>
      </c>
      <c r="D30" s="342"/>
      <c r="E30" s="341">
        <v>24000</v>
      </c>
      <c r="F30" s="342"/>
      <c r="G30" s="341">
        <v>26000</v>
      </c>
      <c r="H30" s="342"/>
      <c r="I30" s="341">
        <v>19100</v>
      </c>
      <c r="J30" s="317"/>
      <c r="K30" s="341">
        <v>20000</v>
      </c>
      <c r="L30" s="317"/>
    </row>
    <row r="31" spans="1:12" ht="12.6" customHeight="1" x14ac:dyDescent="0.2">
      <c r="A31" s="340" t="s">
        <v>326</v>
      </c>
      <c r="B31" s="28"/>
      <c r="C31" s="223" t="s">
        <v>98</v>
      </c>
      <c r="D31" s="342"/>
      <c r="E31" s="223" t="s">
        <v>98</v>
      </c>
      <c r="F31" s="317"/>
      <c r="G31" s="341">
        <v>152</v>
      </c>
      <c r="H31" s="317"/>
      <c r="I31" s="341">
        <v>59348</v>
      </c>
      <c r="J31" s="342" t="s">
        <v>128</v>
      </c>
      <c r="K31" s="341">
        <v>78947</v>
      </c>
      <c r="L31" s="342" t="s">
        <v>327</v>
      </c>
    </row>
    <row r="32" spans="1:12" ht="12" customHeight="1" x14ac:dyDescent="0.2">
      <c r="A32" s="340" t="s">
        <v>335</v>
      </c>
      <c r="B32" s="28"/>
      <c r="C32" s="223">
        <v>9000</v>
      </c>
      <c r="D32" s="342" t="s">
        <v>128</v>
      </c>
      <c r="E32" s="223">
        <v>12000</v>
      </c>
      <c r="F32" s="342" t="s">
        <v>128</v>
      </c>
      <c r="G32" s="223">
        <v>11000</v>
      </c>
      <c r="H32" s="342" t="s">
        <v>128</v>
      </c>
      <c r="I32" s="223">
        <v>6000</v>
      </c>
      <c r="J32" s="342" t="s">
        <v>128</v>
      </c>
      <c r="K32" s="223">
        <v>6000</v>
      </c>
      <c r="L32" s="342"/>
    </row>
    <row r="33" spans="1:12" ht="12.6" customHeight="1" x14ac:dyDescent="0.2">
      <c r="A33" s="340" t="s">
        <v>253</v>
      </c>
      <c r="B33" s="28"/>
      <c r="C33" s="341">
        <v>10810</v>
      </c>
      <c r="D33" s="317"/>
      <c r="E33" s="341">
        <v>20008</v>
      </c>
      <c r="F33" s="317"/>
      <c r="G33" s="341">
        <v>5983</v>
      </c>
      <c r="H33" s="342"/>
      <c r="I33" s="341">
        <v>3069</v>
      </c>
      <c r="J33" s="342" t="s">
        <v>128</v>
      </c>
      <c r="K33" s="341">
        <v>198</v>
      </c>
      <c r="L33" s="342" t="s">
        <v>327</v>
      </c>
    </row>
    <row r="34" spans="1:12" ht="11.25" customHeight="1" x14ac:dyDescent="0.2">
      <c r="A34" s="340" t="s">
        <v>218</v>
      </c>
      <c r="B34" s="28"/>
      <c r="C34" s="341">
        <v>6455</v>
      </c>
      <c r="D34" s="342"/>
      <c r="E34" s="341">
        <v>4000</v>
      </c>
      <c r="F34" s="342"/>
      <c r="G34" s="341">
        <v>5100</v>
      </c>
      <c r="H34" s="342"/>
      <c r="I34" s="341">
        <v>6100</v>
      </c>
      <c r="J34" s="342" t="s">
        <v>336</v>
      </c>
      <c r="K34" s="341">
        <v>6000</v>
      </c>
      <c r="L34" s="342"/>
    </row>
    <row r="35" spans="1:12" ht="12.6" customHeight="1" x14ac:dyDescent="0.2">
      <c r="A35" s="340" t="s">
        <v>328</v>
      </c>
      <c r="B35" s="28"/>
      <c r="C35" s="223" t="s">
        <v>98</v>
      </c>
      <c r="D35" s="342"/>
      <c r="E35" s="223" t="s">
        <v>98</v>
      </c>
      <c r="F35" s="342"/>
      <c r="G35" s="223" t="s">
        <v>98</v>
      </c>
      <c r="H35" s="342"/>
      <c r="I35" s="341">
        <v>663</v>
      </c>
      <c r="J35" s="342"/>
      <c r="K35" s="341">
        <v>5311</v>
      </c>
      <c r="L35" s="342" t="s">
        <v>327</v>
      </c>
    </row>
    <row r="36" spans="1:12" ht="12" customHeight="1" x14ac:dyDescent="0.2">
      <c r="A36" s="340" t="s">
        <v>226</v>
      </c>
      <c r="B36" s="28"/>
      <c r="C36" s="341">
        <v>67916</v>
      </c>
      <c r="D36" s="317"/>
      <c r="E36" s="341">
        <v>94493</v>
      </c>
      <c r="F36" s="317"/>
      <c r="G36" s="341">
        <v>120349</v>
      </c>
      <c r="H36" s="342"/>
      <c r="I36" s="341">
        <v>114163</v>
      </c>
      <c r="J36" s="342" t="s">
        <v>128</v>
      </c>
      <c r="K36" s="341">
        <v>126021</v>
      </c>
      <c r="L36" s="342" t="s">
        <v>327</v>
      </c>
    </row>
    <row r="37" spans="1:12" ht="12" customHeight="1" x14ac:dyDescent="0.2">
      <c r="A37" s="340" t="s">
        <v>337</v>
      </c>
      <c r="B37" s="28"/>
      <c r="C37" s="341">
        <v>149000</v>
      </c>
      <c r="D37" s="342" t="s">
        <v>327</v>
      </c>
      <c r="E37" s="341">
        <v>150000</v>
      </c>
      <c r="F37" s="317"/>
      <c r="G37" s="341">
        <v>65000</v>
      </c>
      <c r="H37" s="342"/>
      <c r="I37" s="341">
        <v>58500</v>
      </c>
      <c r="J37" s="317"/>
      <c r="K37" s="341">
        <v>74400</v>
      </c>
      <c r="L37" s="317"/>
    </row>
    <row r="38" spans="1:12" ht="12" customHeight="1" x14ac:dyDescent="0.2">
      <c r="A38" s="340" t="s">
        <v>338</v>
      </c>
      <c r="B38" s="28"/>
      <c r="C38" s="341">
        <v>1970</v>
      </c>
      <c r="D38" s="342"/>
      <c r="E38" s="341">
        <v>1590</v>
      </c>
      <c r="F38" s="342"/>
      <c r="G38" s="341">
        <v>1406</v>
      </c>
      <c r="H38" s="342" t="s">
        <v>339</v>
      </c>
      <c r="I38" s="341">
        <v>2111</v>
      </c>
      <c r="J38" s="342" t="s">
        <v>339</v>
      </c>
      <c r="K38" s="341">
        <v>2000</v>
      </c>
      <c r="L38" s="342"/>
    </row>
    <row r="39" spans="1:12" ht="11.25" customHeight="1" x14ac:dyDescent="0.2">
      <c r="A39" s="340" t="s">
        <v>340</v>
      </c>
      <c r="B39" s="28"/>
      <c r="C39" s="341">
        <v>60000</v>
      </c>
      <c r="D39" s="317"/>
      <c r="E39" s="341">
        <v>58000</v>
      </c>
      <c r="F39" s="317"/>
      <c r="G39" s="341">
        <v>162000</v>
      </c>
      <c r="H39" s="342"/>
      <c r="I39" s="341">
        <v>70000</v>
      </c>
      <c r="J39" s="317"/>
      <c r="K39" s="341">
        <v>100000</v>
      </c>
      <c r="L39" s="317"/>
    </row>
    <row r="40" spans="1:12" ht="11.25" customHeight="1" x14ac:dyDescent="0.2">
      <c r="A40" s="340" t="s">
        <v>341</v>
      </c>
      <c r="B40" s="28"/>
      <c r="C40" s="352" t="s">
        <v>342</v>
      </c>
      <c r="D40" s="346"/>
      <c r="E40" s="352" t="s">
        <v>342</v>
      </c>
      <c r="F40" s="346"/>
      <c r="G40" s="352" t="s">
        <v>342</v>
      </c>
      <c r="H40" s="346"/>
      <c r="I40" s="352" t="s">
        <v>342</v>
      </c>
      <c r="J40" s="317"/>
      <c r="K40" s="352" t="s">
        <v>342</v>
      </c>
      <c r="L40" s="317"/>
    </row>
    <row r="41" spans="1:12" ht="11.25" customHeight="1" x14ac:dyDescent="0.2">
      <c r="A41" s="348" t="s">
        <v>23</v>
      </c>
      <c r="B41" s="28"/>
      <c r="C41" s="349">
        <v>800000</v>
      </c>
      <c r="D41" s="350" t="s">
        <v>128</v>
      </c>
      <c r="E41" s="349">
        <v>791000</v>
      </c>
      <c r="F41" s="350" t="s">
        <v>128</v>
      </c>
      <c r="G41" s="349">
        <v>631000</v>
      </c>
      <c r="H41" s="350" t="s">
        <v>128</v>
      </c>
      <c r="I41" s="349">
        <v>553000</v>
      </c>
      <c r="J41" s="353" t="s">
        <v>128</v>
      </c>
      <c r="K41" s="349">
        <v>850000</v>
      </c>
      <c r="L41" s="354"/>
    </row>
    <row r="42" spans="1:12" ht="12.6" customHeight="1" x14ac:dyDescent="0.2">
      <c r="A42" s="339" t="s">
        <v>343</v>
      </c>
      <c r="B42" s="28"/>
      <c r="C42" s="341"/>
      <c r="D42" s="351"/>
      <c r="E42" s="341"/>
      <c r="F42" s="351"/>
      <c r="G42" s="341"/>
      <c r="H42" s="351"/>
      <c r="I42" s="341"/>
      <c r="J42" s="351"/>
      <c r="K42" s="341"/>
      <c r="L42" s="351"/>
    </row>
    <row r="43" spans="1:12" ht="11.25" customHeight="1" x14ac:dyDescent="0.2">
      <c r="A43" s="340" t="s">
        <v>100</v>
      </c>
      <c r="B43" s="28"/>
      <c r="C43" s="341">
        <v>878000</v>
      </c>
      <c r="D43" s="65"/>
      <c r="E43" s="341">
        <v>900000</v>
      </c>
      <c r="F43" s="65"/>
      <c r="G43" s="341">
        <v>900000</v>
      </c>
      <c r="H43" s="65"/>
      <c r="I43" s="341">
        <v>800000</v>
      </c>
      <c r="J43" s="65"/>
      <c r="K43" s="341">
        <v>700000</v>
      </c>
      <c r="L43" s="65"/>
    </row>
    <row r="44" spans="1:12" ht="11.25" customHeight="1" x14ac:dyDescent="0.2">
      <c r="A44" s="340" t="s">
        <v>222</v>
      </c>
      <c r="B44" s="28"/>
      <c r="C44" s="345">
        <v>1367000</v>
      </c>
      <c r="D44" s="347" t="s">
        <v>327</v>
      </c>
      <c r="E44" s="345">
        <v>1300000</v>
      </c>
      <c r="F44" s="347"/>
      <c r="G44" s="345">
        <v>1300000</v>
      </c>
      <c r="H44" s="347" t="s">
        <v>128</v>
      </c>
      <c r="I44" s="345">
        <v>1200000</v>
      </c>
      <c r="J44" s="347" t="s">
        <v>128</v>
      </c>
      <c r="K44" s="345">
        <v>1500000</v>
      </c>
      <c r="L44" s="346"/>
    </row>
    <row r="45" spans="1:12" ht="11.25" customHeight="1" x14ac:dyDescent="0.2">
      <c r="A45" s="348" t="s">
        <v>23</v>
      </c>
      <c r="B45" s="335"/>
      <c r="C45" s="345">
        <v>2250000</v>
      </c>
      <c r="D45" s="347"/>
      <c r="E45" s="345">
        <v>2200000</v>
      </c>
      <c r="F45" s="347"/>
      <c r="G45" s="345">
        <v>2200000</v>
      </c>
      <c r="H45" s="347" t="s">
        <v>128</v>
      </c>
      <c r="I45" s="345">
        <v>2000000</v>
      </c>
      <c r="J45" s="347" t="s">
        <v>128</v>
      </c>
      <c r="K45" s="345">
        <v>2200000</v>
      </c>
      <c r="L45" s="347"/>
    </row>
    <row r="46" spans="1:12" ht="11.25" customHeight="1" x14ac:dyDescent="0.2">
      <c r="A46" s="430" t="s">
        <v>351</v>
      </c>
      <c r="B46" s="430"/>
      <c r="C46" s="430"/>
      <c r="D46" s="430"/>
      <c r="E46" s="430"/>
      <c r="F46" s="430"/>
      <c r="G46" s="430"/>
      <c r="H46" s="430"/>
      <c r="I46" s="430"/>
      <c r="J46" s="430"/>
      <c r="K46" s="430"/>
      <c r="L46" s="430"/>
    </row>
    <row r="47" spans="1:12" ht="11.25" customHeight="1" x14ac:dyDescent="0.2">
      <c r="A47" s="378" t="s">
        <v>344</v>
      </c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</row>
    <row r="48" spans="1:12" ht="11.25" customHeight="1" x14ac:dyDescent="0.2">
      <c r="A48" s="378" t="s">
        <v>345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</row>
    <row r="49" spans="1:12" ht="11.25" customHeight="1" x14ac:dyDescent="0.2">
      <c r="A49" s="378" t="s">
        <v>354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</row>
    <row r="50" spans="1:12" ht="11.25" customHeight="1" x14ac:dyDescent="0.2">
      <c r="A50" s="364" t="s">
        <v>362</v>
      </c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</row>
    <row r="51" spans="1:12" ht="11.25" customHeight="1" x14ac:dyDescent="0.2">
      <c r="A51" s="364" t="s">
        <v>355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</row>
    <row r="52" spans="1:12" s="257" customFormat="1" ht="11.25" customHeight="1" x14ac:dyDescent="0.2">
      <c r="A52" s="378" t="s">
        <v>356</v>
      </c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</row>
    <row r="53" spans="1:12" ht="11.25" customHeight="1" x14ac:dyDescent="0.2">
      <c r="A53" s="364" t="s">
        <v>357</v>
      </c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</row>
    <row r="54" spans="1:12" ht="11.25" customHeight="1" x14ac:dyDescent="0.2">
      <c r="A54" s="378" t="s">
        <v>346</v>
      </c>
      <c r="B54" s="378"/>
      <c r="C54" s="378"/>
      <c r="D54" s="378"/>
      <c r="E54" s="378"/>
      <c r="F54" s="378"/>
      <c r="G54" s="378"/>
      <c r="H54" s="378"/>
      <c r="I54" s="378"/>
      <c r="J54" s="378"/>
      <c r="K54" s="378"/>
      <c r="L54" s="378"/>
    </row>
    <row r="55" spans="1:12" ht="11.25" customHeight="1" x14ac:dyDescent="0.2">
      <c r="A55" s="378" t="s">
        <v>347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</row>
    <row r="56" spans="1:12" ht="11.25" customHeight="1" x14ac:dyDescent="0.2">
      <c r="A56" s="378" t="s">
        <v>348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</row>
    <row r="57" spans="1:12" ht="11.25" customHeight="1" x14ac:dyDescent="0.2">
      <c r="A57" s="378" t="s">
        <v>349</v>
      </c>
      <c r="B57" s="378"/>
      <c r="C57" s="378"/>
      <c r="D57" s="378"/>
      <c r="E57" s="378"/>
      <c r="F57" s="378"/>
      <c r="G57" s="378"/>
      <c r="H57" s="378"/>
      <c r="I57" s="378"/>
      <c r="J57" s="378"/>
      <c r="K57" s="378"/>
      <c r="L57" s="378"/>
    </row>
    <row r="58" spans="1:12" ht="11.25" customHeight="1" x14ac:dyDescent="0.2">
      <c r="A58" s="378" t="s">
        <v>358</v>
      </c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</row>
    <row r="59" spans="1:12" ht="11.25" customHeight="1" x14ac:dyDescent="0.2">
      <c r="A59" s="364" t="s">
        <v>359</v>
      </c>
      <c r="B59" s="389"/>
      <c r="C59" s="389"/>
      <c r="D59" s="389"/>
      <c r="E59" s="389"/>
      <c r="F59" s="389"/>
      <c r="G59" s="389"/>
      <c r="H59" s="389"/>
      <c r="I59" s="389"/>
      <c r="J59" s="389"/>
      <c r="K59" s="389"/>
      <c r="L59" s="389"/>
    </row>
    <row r="60" spans="1:12" ht="11.25" customHeight="1" x14ac:dyDescent="0.2">
      <c r="A60" s="378" t="s">
        <v>350</v>
      </c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</row>
    <row r="61" spans="1:12" ht="11.25" customHeight="1" x14ac:dyDescent="0.2">
      <c r="A61" s="378" t="s">
        <v>352</v>
      </c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</row>
    <row r="62" spans="1:12" ht="11.25" customHeight="1" x14ac:dyDescent="0.2">
      <c r="A62" s="364" t="s">
        <v>353</v>
      </c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/>
    </row>
    <row r="63" spans="1:12" ht="11.25" customHeight="1" x14ac:dyDescent="0.2">
      <c r="A63" s="316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1:12" ht="11.25" customHeight="1" x14ac:dyDescent="0.2">
      <c r="A64" s="316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</sheetData>
  <mergeCells count="22">
    <mergeCell ref="A48:L48"/>
    <mergeCell ref="A1:L1"/>
    <mergeCell ref="A2:L2"/>
    <mergeCell ref="A4:L4"/>
    <mergeCell ref="A46:L46"/>
    <mergeCell ref="A47:L47"/>
    <mergeCell ref="A62:L62"/>
    <mergeCell ref="A3:L3"/>
    <mergeCell ref="A5:L5"/>
    <mergeCell ref="A59:L59"/>
    <mergeCell ref="A55:L55"/>
    <mergeCell ref="A56:L56"/>
    <mergeCell ref="A57:L57"/>
    <mergeCell ref="A58:L58"/>
    <mergeCell ref="A60:L60"/>
    <mergeCell ref="A61:L61"/>
    <mergeCell ref="A49:L49"/>
    <mergeCell ref="A50:L50"/>
    <mergeCell ref="A51:L51"/>
    <mergeCell ref="A52:L52"/>
    <mergeCell ref="A53:L53"/>
    <mergeCell ref="A54:L54"/>
  </mergeCells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40" zoomScaleNormal="140" workbookViewId="0">
      <selection activeCell="A22" sqref="A22:XFD22"/>
    </sheetView>
  </sheetViews>
  <sheetFormatPr defaultRowHeight="11.25" customHeight="1" x14ac:dyDescent="0.2"/>
  <cols>
    <col min="1" max="1" width="32" style="200" bestFit="1" customWidth="1"/>
    <col min="2" max="2" width="1.83203125" style="200" customWidth="1"/>
    <col min="3" max="3" width="17" style="200" bestFit="1" customWidth="1"/>
    <col min="4" max="4" width="1.83203125" style="200" customWidth="1"/>
    <col min="5" max="5" width="9.33203125" style="200"/>
    <col min="6" max="6" width="1.83203125" style="200" customWidth="1"/>
    <col min="7" max="7" width="9.33203125" style="200"/>
    <col min="8" max="8" width="1.83203125" style="200" customWidth="1"/>
    <col min="9" max="9" width="9.33203125" style="200"/>
    <col min="10" max="10" width="1.83203125" style="200" customWidth="1"/>
    <col min="11" max="11" width="9.33203125" style="200"/>
    <col min="12" max="12" width="1.83203125" style="200" customWidth="1"/>
    <col min="13" max="13" width="10.5" style="200" bestFit="1" customWidth="1"/>
    <col min="14" max="14" width="1.83203125" style="200" customWidth="1"/>
    <col min="15" max="16384" width="9.33203125" style="200"/>
  </cols>
  <sheetData>
    <row r="1" spans="1:14" ht="11.25" customHeight="1" x14ac:dyDescent="0.2">
      <c r="A1" s="355" t="s">
        <v>146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ht="11.25" customHeight="1" x14ac:dyDescent="0.2">
      <c r="A2" s="356" t="s">
        <v>186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4" ht="11.25" customHeight="1" x14ac:dyDescent="0.2">
      <c r="A3" s="356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ht="11.25" customHeight="1" x14ac:dyDescent="0.2">
      <c r="A4" s="21"/>
      <c r="B4" s="21"/>
      <c r="C4" s="21"/>
      <c r="D4" s="21"/>
      <c r="E4" s="22">
        <v>2011</v>
      </c>
      <c r="F4" s="252"/>
      <c r="G4" s="22">
        <v>2012</v>
      </c>
      <c r="H4" s="253"/>
      <c r="I4" s="253">
        <v>2013</v>
      </c>
      <c r="J4" s="254"/>
      <c r="K4" s="254">
        <v>2014</v>
      </c>
      <c r="L4" s="255"/>
      <c r="M4" s="255">
        <v>2015</v>
      </c>
      <c r="N4" s="255"/>
    </row>
    <row r="5" spans="1:14" ht="11.25" customHeight="1" x14ac:dyDescent="0.2">
      <c r="A5" s="23" t="s">
        <v>0</v>
      </c>
      <c r="B5" s="24"/>
      <c r="C5" s="25"/>
      <c r="D5" s="26"/>
      <c r="E5" s="28"/>
      <c r="G5" s="28"/>
    </row>
    <row r="6" spans="1:14" ht="11.25" customHeight="1" x14ac:dyDescent="0.2">
      <c r="A6" s="29" t="s">
        <v>147</v>
      </c>
      <c r="B6" s="29"/>
      <c r="C6" s="30"/>
      <c r="D6" s="31"/>
      <c r="E6" s="28"/>
      <c r="G6" s="28"/>
    </row>
    <row r="7" spans="1:14" ht="12" customHeight="1" x14ac:dyDescent="0.2">
      <c r="A7" s="318" t="s">
        <v>293</v>
      </c>
      <c r="B7" s="301"/>
      <c r="C7" s="30" t="s">
        <v>52</v>
      </c>
      <c r="D7" s="49"/>
      <c r="E7" s="303">
        <v>400000</v>
      </c>
      <c r="F7" s="302"/>
      <c r="G7" s="303">
        <v>300000</v>
      </c>
      <c r="H7" s="302"/>
      <c r="I7" s="303">
        <v>300000</v>
      </c>
      <c r="J7" s="302"/>
      <c r="K7" s="303">
        <v>200000</v>
      </c>
      <c r="L7" s="302"/>
      <c r="M7" s="303">
        <v>300000</v>
      </c>
      <c r="N7" s="302"/>
    </row>
    <row r="8" spans="1:14" ht="11.25" customHeight="1" x14ac:dyDescent="0.2">
      <c r="A8" s="32" t="s">
        <v>1</v>
      </c>
      <c r="B8" s="32"/>
      <c r="C8" s="30" t="s">
        <v>43</v>
      </c>
      <c r="D8" s="31"/>
      <c r="E8" s="33">
        <v>1270000</v>
      </c>
      <c r="G8" s="33">
        <v>1380000</v>
      </c>
      <c r="H8" s="251"/>
      <c r="I8" s="256">
        <v>1480000</v>
      </c>
      <c r="J8" s="257"/>
      <c r="K8" s="258">
        <v>1380000</v>
      </c>
      <c r="L8" s="251"/>
      <c r="M8" s="259">
        <v>1440000</v>
      </c>
      <c r="N8" s="251"/>
    </row>
    <row r="9" spans="1:14" ht="12.6" customHeight="1" x14ac:dyDescent="0.2">
      <c r="A9" s="32" t="s">
        <v>301</v>
      </c>
      <c r="B9" s="260"/>
      <c r="C9" s="30" t="s">
        <v>43</v>
      </c>
      <c r="D9" s="34"/>
      <c r="E9" s="35">
        <v>1830000</v>
      </c>
      <c r="F9" s="252"/>
      <c r="G9" s="35">
        <v>1940000</v>
      </c>
      <c r="H9" s="254"/>
      <c r="I9" s="261">
        <v>1820000</v>
      </c>
      <c r="J9" s="254"/>
      <c r="K9" s="261">
        <v>1790000</v>
      </c>
      <c r="L9" s="255"/>
      <c r="M9" s="262">
        <v>1720000</v>
      </c>
      <c r="N9" s="255"/>
    </row>
    <row r="10" spans="1:14" ht="11.25" customHeight="1" x14ac:dyDescent="0.2">
      <c r="A10" s="37" t="s">
        <v>3</v>
      </c>
      <c r="B10" s="24"/>
      <c r="C10" s="25"/>
      <c r="D10" s="31"/>
      <c r="E10" s="33"/>
      <c r="G10" s="33"/>
      <c r="H10" s="263"/>
      <c r="I10" s="258"/>
      <c r="K10" s="258"/>
      <c r="L10" s="255"/>
      <c r="M10" s="262"/>
      <c r="N10" s="255"/>
    </row>
    <row r="11" spans="1:14" ht="11.25" customHeight="1" x14ac:dyDescent="0.2">
      <c r="A11" s="32" t="s">
        <v>1</v>
      </c>
      <c r="B11" s="32"/>
      <c r="C11" s="30" t="s">
        <v>43</v>
      </c>
      <c r="D11" s="193"/>
      <c r="E11" s="194">
        <v>33800</v>
      </c>
      <c r="F11" s="264"/>
      <c r="G11" s="194">
        <v>33600</v>
      </c>
      <c r="H11" s="265"/>
      <c r="I11" s="266">
        <v>19900</v>
      </c>
      <c r="J11" s="267"/>
      <c r="K11" s="266">
        <v>17700</v>
      </c>
      <c r="L11" s="280" t="s">
        <v>128</v>
      </c>
      <c r="M11" s="262">
        <v>20700</v>
      </c>
      <c r="N11" s="255"/>
    </row>
    <row r="12" spans="1:14" ht="11.25" customHeight="1" x14ac:dyDescent="0.2">
      <c r="A12" s="32" t="s">
        <v>2</v>
      </c>
      <c r="B12" s="29"/>
      <c r="C12" s="30" t="s">
        <v>43</v>
      </c>
      <c r="D12" s="34"/>
      <c r="E12" s="40">
        <v>48400</v>
      </c>
      <c r="F12" s="252"/>
      <c r="G12" s="40">
        <v>35100</v>
      </c>
      <c r="H12" s="253"/>
      <c r="I12" s="268">
        <v>26500</v>
      </c>
      <c r="J12" s="269"/>
      <c r="K12" s="261">
        <v>26400</v>
      </c>
      <c r="L12" s="255"/>
      <c r="M12" s="262">
        <v>31200</v>
      </c>
      <c r="N12" s="255"/>
    </row>
    <row r="13" spans="1:14" ht="12.6" customHeight="1" x14ac:dyDescent="0.2">
      <c r="A13" s="32" t="s">
        <v>302</v>
      </c>
      <c r="B13" s="29"/>
      <c r="C13" s="30" t="s">
        <v>4</v>
      </c>
      <c r="D13" s="34"/>
      <c r="E13" s="41" t="s">
        <v>236</v>
      </c>
      <c r="F13" s="252"/>
      <c r="G13" s="41" t="s">
        <v>237</v>
      </c>
      <c r="H13" s="253"/>
      <c r="I13" s="177" t="s">
        <v>242</v>
      </c>
      <c r="J13" s="254"/>
      <c r="K13" s="177" t="s">
        <v>261</v>
      </c>
      <c r="L13" s="255"/>
      <c r="M13" s="230" t="s">
        <v>277</v>
      </c>
      <c r="N13" s="255"/>
    </row>
    <row r="14" spans="1:14" ht="11.25" customHeight="1" x14ac:dyDescent="0.2">
      <c r="A14" s="29" t="s">
        <v>5</v>
      </c>
      <c r="B14" s="23"/>
      <c r="C14" s="30"/>
      <c r="D14" s="42"/>
      <c r="E14" s="33"/>
      <c r="G14" s="33"/>
      <c r="I14" s="258"/>
      <c r="K14" s="258"/>
    </row>
    <row r="15" spans="1:14" ht="11.25" customHeight="1" x14ac:dyDescent="0.2">
      <c r="A15" s="43" t="s">
        <v>6</v>
      </c>
      <c r="B15" s="44"/>
      <c r="C15" s="30" t="s">
        <v>52</v>
      </c>
      <c r="D15" s="45"/>
      <c r="E15" s="39">
        <v>1290000</v>
      </c>
      <c r="G15" s="39">
        <v>1140000</v>
      </c>
      <c r="I15" s="258">
        <v>1280000</v>
      </c>
      <c r="K15" s="258">
        <v>1260000</v>
      </c>
      <c r="L15" s="251"/>
      <c r="M15" s="256">
        <v>1220000</v>
      </c>
      <c r="N15" s="251"/>
    </row>
    <row r="16" spans="1:14" ht="11.25" customHeight="1" x14ac:dyDescent="0.2">
      <c r="A16" s="32" t="s">
        <v>1</v>
      </c>
      <c r="B16" s="29"/>
      <c r="C16" s="30" t="s">
        <v>43</v>
      </c>
      <c r="D16" s="34"/>
      <c r="E16" s="35">
        <v>200000</v>
      </c>
      <c r="F16" s="252"/>
      <c r="G16" s="35">
        <v>203000</v>
      </c>
      <c r="H16" s="253"/>
      <c r="I16" s="268">
        <v>213000</v>
      </c>
      <c r="J16" s="269"/>
      <c r="K16" s="261">
        <v>224000</v>
      </c>
      <c r="L16" s="255"/>
      <c r="M16" s="270">
        <v>222000</v>
      </c>
      <c r="N16" s="255"/>
    </row>
    <row r="17" spans="1:14" ht="12.6" customHeight="1" x14ac:dyDescent="0.2">
      <c r="A17" s="32" t="s">
        <v>303</v>
      </c>
      <c r="B17" s="29"/>
      <c r="C17" s="30" t="s">
        <v>43</v>
      </c>
      <c r="D17" s="34"/>
      <c r="E17" s="35">
        <v>706000</v>
      </c>
      <c r="F17" s="252"/>
      <c r="G17" s="35">
        <v>722000</v>
      </c>
      <c r="H17" s="253"/>
      <c r="I17" s="268">
        <v>826000</v>
      </c>
      <c r="J17" s="269"/>
      <c r="K17" s="261">
        <v>802000</v>
      </c>
      <c r="L17" s="255"/>
      <c r="M17" s="270">
        <v>793000</v>
      </c>
      <c r="N17" s="255"/>
    </row>
    <row r="18" spans="1:14" ht="12.6" customHeight="1" x14ac:dyDescent="0.2">
      <c r="A18" s="47" t="s">
        <v>304</v>
      </c>
      <c r="B18" s="48"/>
      <c r="C18" s="294" t="s">
        <v>286</v>
      </c>
      <c r="D18" s="49"/>
      <c r="E18" s="50">
        <v>268</v>
      </c>
      <c r="F18" s="271"/>
      <c r="G18" s="50">
        <v>268</v>
      </c>
      <c r="H18" s="253"/>
      <c r="I18" s="268">
        <v>236</v>
      </c>
      <c r="J18" s="269"/>
      <c r="K18" s="261">
        <v>224</v>
      </c>
      <c r="L18" s="255"/>
      <c r="M18" s="270">
        <v>176</v>
      </c>
      <c r="N18" s="255"/>
    </row>
    <row r="19" spans="1:14" ht="11.25" customHeight="1" x14ac:dyDescent="0.2">
      <c r="A19" s="24" t="s">
        <v>7</v>
      </c>
      <c r="B19" s="24"/>
      <c r="C19" s="25"/>
      <c r="D19" s="31"/>
      <c r="E19" s="33"/>
      <c r="G19" s="33"/>
      <c r="I19" s="258"/>
      <c r="K19" s="258"/>
      <c r="M19" s="258"/>
    </row>
    <row r="20" spans="1:14" ht="12" customHeight="1" x14ac:dyDescent="0.2">
      <c r="A20" s="29" t="s">
        <v>305</v>
      </c>
      <c r="B20" s="29"/>
      <c r="C20" s="30" t="s">
        <v>52</v>
      </c>
      <c r="D20" s="45"/>
      <c r="E20" s="170">
        <v>7330000</v>
      </c>
      <c r="F20" s="276" t="s">
        <v>128</v>
      </c>
      <c r="G20" s="170">
        <v>7340000</v>
      </c>
      <c r="H20" s="276" t="s">
        <v>128</v>
      </c>
      <c r="I20" s="272">
        <v>7690000</v>
      </c>
      <c r="J20" s="276" t="s">
        <v>128</v>
      </c>
      <c r="K20" s="272">
        <v>7400000</v>
      </c>
      <c r="L20" s="279" t="s">
        <v>128</v>
      </c>
      <c r="M20" s="256">
        <v>7270000</v>
      </c>
      <c r="N20" s="279" t="s">
        <v>53</v>
      </c>
    </row>
    <row r="21" spans="1:14" ht="12" customHeight="1" x14ac:dyDescent="0.2">
      <c r="A21" s="29" t="s">
        <v>306</v>
      </c>
      <c r="B21" s="29"/>
      <c r="C21" s="30" t="s">
        <v>43</v>
      </c>
      <c r="D21" s="34"/>
      <c r="E21" s="51">
        <v>800000</v>
      </c>
      <c r="F21" s="296" t="s">
        <v>128</v>
      </c>
      <c r="G21" s="51">
        <v>791000</v>
      </c>
      <c r="H21" s="277" t="s">
        <v>128</v>
      </c>
      <c r="I21" s="273">
        <v>631000</v>
      </c>
      <c r="J21" s="278" t="s">
        <v>128</v>
      </c>
      <c r="K21" s="274">
        <v>553000</v>
      </c>
      <c r="L21" s="280" t="s">
        <v>128</v>
      </c>
      <c r="M21" s="270">
        <v>850000</v>
      </c>
      <c r="N21" s="280" t="s">
        <v>53</v>
      </c>
    </row>
    <row r="22" spans="1:14" ht="12" customHeight="1" x14ac:dyDescent="0.2">
      <c r="A22" s="29" t="s">
        <v>187</v>
      </c>
      <c r="B22" s="29"/>
      <c r="C22" s="30" t="s">
        <v>43</v>
      </c>
      <c r="D22" s="34"/>
      <c r="E22" s="51">
        <v>2250000</v>
      </c>
      <c r="F22" s="297"/>
      <c r="G22" s="51">
        <v>2200000</v>
      </c>
      <c r="H22" s="277"/>
      <c r="I22" s="273">
        <v>2200000</v>
      </c>
      <c r="J22" s="278" t="s">
        <v>128</v>
      </c>
      <c r="K22" s="274">
        <v>2000000</v>
      </c>
      <c r="L22" s="280" t="s">
        <v>128</v>
      </c>
      <c r="M22" s="270">
        <v>2200000</v>
      </c>
      <c r="N22" s="280"/>
    </row>
    <row r="23" spans="1:14" ht="11.25" customHeight="1" x14ac:dyDescent="0.2">
      <c r="A23" s="360" t="s">
        <v>284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58"/>
    </row>
    <row r="24" spans="1:14" ht="11.25" customHeight="1" x14ac:dyDescent="0.2">
      <c r="A24" s="357" t="s">
        <v>188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8"/>
    </row>
    <row r="25" spans="1:14" ht="11.25" customHeight="1" x14ac:dyDescent="0.2">
      <c r="A25" s="357" t="s">
        <v>294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</row>
    <row r="26" spans="1:14" ht="11.25" customHeight="1" x14ac:dyDescent="0.2">
      <c r="A26" s="357" t="s">
        <v>295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8"/>
    </row>
    <row r="27" spans="1:14" ht="11.25" customHeight="1" x14ac:dyDescent="0.2">
      <c r="A27" s="357" t="s">
        <v>296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8"/>
    </row>
    <row r="28" spans="1:14" ht="11.25" customHeight="1" x14ac:dyDescent="0.2">
      <c r="A28" s="357" t="s">
        <v>297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8"/>
    </row>
    <row r="29" spans="1:14" ht="11.25" customHeight="1" x14ac:dyDescent="0.2">
      <c r="A29" s="357" t="s">
        <v>298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8"/>
    </row>
    <row r="30" spans="1:14" s="275" customFormat="1" ht="11.25" customHeight="1" x14ac:dyDescent="0.2">
      <c r="A30" s="357" t="s">
        <v>299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8"/>
    </row>
    <row r="31" spans="1:14" ht="11.25" customHeight="1" x14ac:dyDescent="0.2">
      <c r="A31" s="361" t="s">
        <v>240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58"/>
    </row>
    <row r="32" spans="1:14" ht="11.25" customHeight="1" x14ac:dyDescent="0.2">
      <c r="A32" s="357" t="s">
        <v>300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8"/>
    </row>
  </sheetData>
  <mergeCells count="13">
    <mergeCell ref="A1:N1"/>
    <mergeCell ref="A2:N2"/>
    <mergeCell ref="A32:N32"/>
    <mergeCell ref="A3:N3"/>
    <mergeCell ref="A23:N23"/>
    <mergeCell ref="A24:N24"/>
    <mergeCell ref="A26:N26"/>
    <mergeCell ref="A27:N27"/>
    <mergeCell ref="A28:N28"/>
    <mergeCell ref="A29:N29"/>
    <mergeCell ref="A30:N30"/>
    <mergeCell ref="A31:N31"/>
    <mergeCell ref="A25:N25"/>
  </mergeCells>
  <phoneticPr fontId="0" type="noConversion"/>
  <pageMargins left="0.5" right="0.5" top="0.5" bottom="0.75" header="0.5" footer="0.5"/>
  <pageSetup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40" zoomScaleNormal="140" workbookViewId="0">
      <selection activeCell="A7" sqref="A7:XFD7"/>
    </sheetView>
  </sheetViews>
  <sheetFormatPr defaultRowHeight="11.25" customHeight="1" x14ac:dyDescent="0.2"/>
  <cols>
    <col min="1" max="1" width="41.33203125" style="200" customWidth="1"/>
    <col min="2" max="2" width="1.83203125" style="200" customWidth="1"/>
    <col min="3" max="3" width="17.83203125" style="200" customWidth="1"/>
    <col min="4" max="4" width="1.83203125" style="200" customWidth="1"/>
    <col min="5" max="5" width="7" style="200" bestFit="1" customWidth="1"/>
    <col min="6" max="6" width="1.83203125" style="200" customWidth="1"/>
    <col min="7" max="7" width="9.1640625" style="200" bestFit="1" customWidth="1"/>
    <col min="8" max="16384" width="9.33203125" style="200"/>
  </cols>
  <sheetData>
    <row r="1" spans="1:7" ht="11.25" customHeight="1" x14ac:dyDescent="0.2">
      <c r="A1" s="365" t="s">
        <v>8</v>
      </c>
      <c r="B1" s="366"/>
      <c r="C1" s="366"/>
      <c r="D1" s="366"/>
      <c r="E1" s="366"/>
      <c r="F1" s="366"/>
      <c r="G1" s="366"/>
    </row>
    <row r="2" spans="1:7" ht="11.25" customHeight="1" x14ac:dyDescent="0.2">
      <c r="A2" s="365" t="s">
        <v>307</v>
      </c>
      <c r="B2" s="365"/>
      <c r="C2" s="365"/>
      <c r="D2" s="365"/>
      <c r="E2" s="365"/>
      <c r="F2" s="365"/>
      <c r="G2" s="365"/>
    </row>
    <row r="3" spans="1:7" ht="11.25" customHeight="1" x14ac:dyDescent="0.2">
      <c r="A3" s="365"/>
      <c r="B3" s="366"/>
      <c r="C3" s="366"/>
      <c r="D3" s="366"/>
      <c r="E3" s="366"/>
      <c r="F3" s="366"/>
      <c r="G3" s="366"/>
    </row>
    <row r="4" spans="1:7" ht="11.25" customHeight="1" x14ac:dyDescent="0.2">
      <c r="A4" s="365" t="s">
        <v>124</v>
      </c>
      <c r="B4" s="365"/>
      <c r="C4" s="365"/>
      <c r="D4" s="365"/>
      <c r="E4" s="365"/>
      <c r="F4" s="365"/>
      <c r="G4" s="365"/>
    </row>
    <row r="5" spans="1:7" ht="11.25" customHeight="1" x14ac:dyDescent="0.2">
      <c r="A5" s="369"/>
      <c r="B5" s="370"/>
      <c r="C5" s="370"/>
      <c r="D5" s="370"/>
      <c r="E5" s="370"/>
      <c r="F5" s="370"/>
      <c r="G5" s="370"/>
    </row>
    <row r="6" spans="1:7" ht="11.25" customHeight="1" x14ac:dyDescent="0.2">
      <c r="A6" s="52"/>
      <c r="B6" s="52"/>
      <c r="C6" s="53"/>
      <c r="D6" s="53"/>
      <c r="E6" s="54" t="s">
        <v>292</v>
      </c>
      <c r="F6" s="54"/>
      <c r="G6" s="54"/>
    </row>
    <row r="7" spans="1:7" ht="12.6" customHeight="1" x14ac:dyDescent="0.2">
      <c r="A7" s="241" t="s">
        <v>9</v>
      </c>
      <c r="B7" s="241"/>
      <c r="C7" s="240" t="s">
        <v>10</v>
      </c>
      <c r="D7" s="55"/>
      <c r="E7" s="56" t="s">
        <v>11</v>
      </c>
      <c r="F7" s="57"/>
      <c r="G7" s="56" t="s">
        <v>189</v>
      </c>
    </row>
    <row r="8" spans="1:7" ht="11.25" customHeight="1" x14ac:dyDescent="0.2">
      <c r="A8" s="314" t="s">
        <v>283</v>
      </c>
      <c r="B8" s="306"/>
      <c r="C8" s="314" t="s">
        <v>18</v>
      </c>
      <c r="D8" s="59"/>
      <c r="E8" s="60" t="s">
        <v>98</v>
      </c>
      <c r="F8" s="59"/>
      <c r="G8" s="61">
        <v>13600</v>
      </c>
    </row>
    <row r="9" spans="1:7" ht="11.25" customHeight="1" x14ac:dyDescent="0.2">
      <c r="A9" s="58" t="s">
        <v>137</v>
      </c>
      <c r="B9" s="58"/>
      <c r="C9" s="58" t="s">
        <v>17</v>
      </c>
      <c r="D9" s="59"/>
      <c r="E9" s="60" t="s">
        <v>98</v>
      </c>
      <c r="F9" s="59"/>
      <c r="G9" s="61">
        <v>3200</v>
      </c>
    </row>
    <row r="10" spans="1:7" ht="11.25" customHeight="1" x14ac:dyDescent="0.2">
      <c r="A10" s="58" t="s">
        <v>144</v>
      </c>
      <c r="B10" s="58"/>
      <c r="C10" s="58" t="s">
        <v>12</v>
      </c>
      <c r="D10" s="59"/>
      <c r="E10" s="221" t="s">
        <v>98</v>
      </c>
      <c r="F10" s="312"/>
      <c r="G10" s="61">
        <v>10900</v>
      </c>
    </row>
    <row r="11" spans="1:7" ht="11.25" customHeight="1" x14ac:dyDescent="0.2">
      <c r="A11" s="62" t="s">
        <v>13</v>
      </c>
      <c r="B11" s="58"/>
      <c r="C11" s="58" t="s">
        <v>14</v>
      </c>
      <c r="D11" s="38"/>
      <c r="E11" s="222" t="s">
        <v>98</v>
      </c>
      <c r="F11" s="38"/>
      <c r="G11" s="18">
        <v>23200</v>
      </c>
    </row>
    <row r="12" spans="1:7" ht="11.25" customHeight="1" x14ac:dyDescent="0.2">
      <c r="A12" s="62" t="s">
        <v>13</v>
      </c>
      <c r="B12" s="58"/>
      <c r="C12" s="58" t="s">
        <v>15</v>
      </c>
      <c r="D12" s="38"/>
      <c r="E12" s="222" t="s">
        <v>98</v>
      </c>
      <c r="F12" s="38"/>
      <c r="G12" s="18">
        <v>10000</v>
      </c>
    </row>
    <row r="13" spans="1:7" ht="11.25" customHeight="1" x14ac:dyDescent="0.2">
      <c r="A13" s="62" t="s">
        <v>13</v>
      </c>
      <c r="B13" s="58"/>
      <c r="C13" s="58" t="s">
        <v>207</v>
      </c>
      <c r="D13" s="38"/>
      <c r="E13" s="222">
        <v>10900</v>
      </c>
      <c r="F13" s="38"/>
      <c r="G13" s="222" t="s">
        <v>98</v>
      </c>
    </row>
    <row r="14" spans="1:7" ht="11.25" customHeight="1" x14ac:dyDescent="0.2">
      <c r="A14" s="58" t="s">
        <v>138</v>
      </c>
      <c r="B14" s="58"/>
      <c r="C14" s="58" t="s">
        <v>139</v>
      </c>
      <c r="D14" s="38"/>
      <c r="E14" s="222" t="s">
        <v>98</v>
      </c>
      <c r="F14" s="38"/>
      <c r="G14" s="18">
        <v>1800</v>
      </c>
    </row>
    <row r="15" spans="1:7" ht="11.25" customHeight="1" x14ac:dyDescent="0.2">
      <c r="A15" s="58" t="s">
        <v>148</v>
      </c>
      <c r="B15" s="58"/>
      <c r="C15" s="58" t="s">
        <v>16</v>
      </c>
      <c r="D15" s="38"/>
      <c r="E15" s="18">
        <v>500</v>
      </c>
      <c r="F15" s="38"/>
      <c r="G15" s="222" t="s">
        <v>98</v>
      </c>
    </row>
    <row r="16" spans="1:7" ht="11.25" customHeight="1" x14ac:dyDescent="0.2">
      <c r="A16" s="58" t="s">
        <v>150</v>
      </c>
      <c r="B16" s="58"/>
      <c r="C16" s="58" t="s">
        <v>151</v>
      </c>
      <c r="D16" s="38"/>
      <c r="E16" s="222" t="s">
        <v>98</v>
      </c>
      <c r="F16" s="38"/>
      <c r="G16" s="222">
        <v>1800</v>
      </c>
    </row>
    <row r="17" spans="1:7" ht="11.25" customHeight="1" x14ac:dyDescent="0.2">
      <c r="A17" s="58" t="s">
        <v>19</v>
      </c>
      <c r="B17" s="58"/>
      <c r="C17" s="58" t="s">
        <v>20</v>
      </c>
      <c r="D17" s="38"/>
      <c r="E17" s="18">
        <v>12600</v>
      </c>
      <c r="F17" s="304"/>
      <c r="G17" s="18">
        <v>12300</v>
      </c>
    </row>
    <row r="18" spans="1:7" ht="11.25" customHeight="1" x14ac:dyDescent="0.2">
      <c r="A18" s="62" t="s">
        <v>13</v>
      </c>
      <c r="B18" s="58"/>
      <c r="C18" s="58" t="s">
        <v>21</v>
      </c>
      <c r="D18" s="38"/>
      <c r="E18" s="222" t="s">
        <v>98</v>
      </c>
      <c r="F18" s="38"/>
      <c r="G18" s="18">
        <v>40700</v>
      </c>
    </row>
    <row r="19" spans="1:7" ht="11.25" customHeight="1" x14ac:dyDescent="0.2">
      <c r="A19" s="62" t="s">
        <v>13</v>
      </c>
      <c r="B19" s="58"/>
      <c r="C19" s="58" t="s">
        <v>22</v>
      </c>
      <c r="D19" s="38"/>
      <c r="E19" s="222" t="s">
        <v>98</v>
      </c>
      <c r="F19" s="38"/>
      <c r="G19" s="18">
        <v>800</v>
      </c>
    </row>
    <row r="20" spans="1:7" ht="11.25" customHeight="1" x14ac:dyDescent="0.2">
      <c r="A20" s="62" t="s">
        <v>23</v>
      </c>
      <c r="B20" s="58"/>
      <c r="C20" s="58"/>
      <c r="D20" s="38"/>
      <c r="E20" s="19">
        <v>24000</v>
      </c>
      <c r="F20" s="63"/>
      <c r="G20" s="19">
        <v>118000</v>
      </c>
    </row>
    <row r="21" spans="1:7" ht="11.25" customHeight="1" x14ac:dyDescent="0.2">
      <c r="A21" s="367" t="s">
        <v>291</v>
      </c>
      <c r="B21" s="368"/>
      <c r="C21" s="368"/>
      <c r="D21" s="368"/>
      <c r="E21" s="368"/>
      <c r="F21" s="368"/>
      <c r="G21" s="368"/>
    </row>
    <row r="22" spans="1:7" ht="11.25" customHeight="1" x14ac:dyDescent="0.2">
      <c r="A22" s="363" t="s">
        <v>159</v>
      </c>
      <c r="B22" s="364"/>
      <c r="C22" s="364"/>
      <c r="D22" s="364"/>
      <c r="E22" s="364"/>
      <c r="F22" s="364"/>
      <c r="G22" s="364"/>
    </row>
    <row r="23" spans="1:7" ht="11.25" customHeight="1" x14ac:dyDescent="0.2">
      <c r="A23" s="363" t="s">
        <v>190</v>
      </c>
      <c r="B23" s="364"/>
      <c r="C23" s="364"/>
      <c r="D23" s="364"/>
      <c r="E23" s="364"/>
      <c r="F23" s="364"/>
      <c r="G23" s="364"/>
    </row>
    <row r="24" spans="1:7" ht="11.25" customHeight="1" x14ac:dyDescent="0.2">
      <c r="A24" s="363" t="s">
        <v>191</v>
      </c>
      <c r="B24" s="364"/>
      <c r="C24" s="364"/>
      <c r="D24" s="364"/>
      <c r="E24" s="364"/>
      <c r="F24" s="364"/>
      <c r="G24" s="364"/>
    </row>
  </sheetData>
  <mergeCells count="9">
    <mergeCell ref="A23:G23"/>
    <mergeCell ref="A24:G24"/>
    <mergeCell ref="A1:G1"/>
    <mergeCell ref="A2:G2"/>
    <mergeCell ref="A4:G4"/>
    <mergeCell ref="A21:G21"/>
    <mergeCell ref="A22:G22"/>
    <mergeCell ref="A3:G3"/>
    <mergeCell ref="A5:G5"/>
  </mergeCells>
  <phoneticPr fontId="0" type="noConversion"/>
  <pageMargins left="0.5" right="0.5" top="0.5" bottom="0.75" header="0.5" footer="0.5"/>
  <pageSetup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5" zoomScale="140" zoomScaleNormal="140" workbookViewId="0">
      <selection activeCell="E41" sqref="E41"/>
    </sheetView>
  </sheetViews>
  <sheetFormatPr defaultRowHeight="11.25" customHeight="1" x14ac:dyDescent="0.2"/>
  <cols>
    <col min="1" max="1" width="44.33203125" style="200" customWidth="1"/>
    <col min="2" max="2" width="1.83203125" style="200" customWidth="1"/>
    <col min="3" max="3" width="14.6640625" style="200" customWidth="1"/>
    <col min="4" max="4" width="1.83203125" style="282" customWidth="1"/>
    <col min="5" max="5" width="14.6640625" style="200" customWidth="1"/>
    <col min="6" max="16384" width="9.33203125" style="200"/>
  </cols>
  <sheetData>
    <row r="1" spans="1:5" ht="11.25" customHeight="1" x14ac:dyDescent="0.2">
      <c r="A1" s="371" t="s">
        <v>24</v>
      </c>
      <c r="B1" s="371"/>
      <c r="C1" s="371"/>
      <c r="D1" s="371"/>
      <c r="E1" s="371"/>
    </row>
    <row r="2" spans="1:5" ht="11.25" customHeight="1" x14ac:dyDescent="0.2">
      <c r="A2" s="371" t="s">
        <v>192</v>
      </c>
      <c r="B2" s="371"/>
      <c r="C2" s="371"/>
      <c r="D2" s="371"/>
      <c r="E2" s="371"/>
    </row>
    <row r="3" spans="1:5" ht="11.25" customHeight="1" x14ac:dyDescent="0.2">
      <c r="A3" s="371"/>
      <c r="B3" s="373"/>
      <c r="C3" s="373"/>
      <c r="D3" s="373"/>
      <c r="E3" s="373"/>
    </row>
    <row r="4" spans="1:5" ht="11.25" customHeight="1" x14ac:dyDescent="0.2">
      <c r="A4" s="371" t="s">
        <v>25</v>
      </c>
      <c r="B4" s="371"/>
      <c r="C4" s="371"/>
      <c r="D4" s="371"/>
      <c r="E4" s="371"/>
    </row>
    <row r="5" spans="1:5" ht="11.25" customHeight="1" x14ac:dyDescent="0.2">
      <c r="A5" s="371"/>
      <c r="B5" s="373"/>
      <c r="C5" s="373"/>
      <c r="D5" s="373"/>
      <c r="E5" s="373"/>
    </row>
    <row r="6" spans="1:5" ht="11.25" customHeight="1" x14ac:dyDescent="0.2">
      <c r="A6" s="21" t="s">
        <v>26</v>
      </c>
      <c r="B6" s="63"/>
      <c r="C6" s="64">
        <v>2014</v>
      </c>
      <c r="D6" s="46"/>
      <c r="E6" s="64">
        <v>2015</v>
      </c>
    </row>
    <row r="7" spans="1:5" ht="11.25" customHeight="1" x14ac:dyDescent="0.2">
      <c r="A7" s="250" t="s">
        <v>27</v>
      </c>
      <c r="B7" s="38"/>
      <c r="C7" s="66"/>
      <c r="D7" s="244"/>
      <c r="E7" s="66"/>
    </row>
    <row r="8" spans="1:5" ht="11.25" customHeight="1" x14ac:dyDescent="0.2">
      <c r="A8" s="29" t="s">
        <v>11</v>
      </c>
      <c r="B8" s="38"/>
      <c r="C8" s="66" t="s">
        <v>167</v>
      </c>
      <c r="D8" s="244"/>
      <c r="E8" s="66" t="s">
        <v>167</v>
      </c>
    </row>
    <row r="9" spans="1:5" ht="11.25" customHeight="1" x14ac:dyDescent="0.2">
      <c r="A9" s="29" t="s">
        <v>28</v>
      </c>
      <c r="B9" s="38"/>
      <c r="C9" s="40">
        <v>55800</v>
      </c>
      <c r="D9" s="65"/>
      <c r="E9" s="40">
        <v>61800</v>
      </c>
    </row>
    <row r="10" spans="1:5" ht="11.25" customHeight="1" x14ac:dyDescent="0.2">
      <c r="A10" s="29" t="s">
        <v>29</v>
      </c>
      <c r="B10" s="38"/>
      <c r="C10" s="40">
        <v>37000</v>
      </c>
      <c r="D10" s="65" t="s">
        <v>128</v>
      </c>
      <c r="E10" s="40">
        <v>38100</v>
      </c>
    </row>
    <row r="11" spans="1:5" ht="11.25" customHeight="1" x14ac:dyDescent="0.2">
      <c r="A11" s="23" t="s">
        <v>30</v>
      </c>
      <c r="B11" s="38"/>
      <c r="C11" s="67"/>
      <c r="D11" s="68"/>
      <c r="E11" s="67"/>
    </row>
    <row r="12" spans="1:5" ht="11.25" customHeight="1" x14ac:dyDescent="0.2">
      <c r="A12" s="29" t="s">
        <v>31</v>
      </c>
      <c r="B12" s="38"/>
      <c r="C12" s="40">
        <v>4610</v>
      </c>
      <c r="D12" s="65"/>
      <c r="E12" s="40">
        <v>6860</v>
      </c>
    </row>
    <row r="13" spans="1:5" ht="11.25" customHeight="1" x14ac:dyDescent="0.2">
      <c r="A13" s="29" t="s">
        <v>11</v>
      </c>
      <c r="B13" s="38"/>
      <c r="C13" s="40">
        <v>2210</v>
      </c>
      <c r="D13" s="65" t="s">
        <v>128</v>
      </c>
      <c r="E13" s="40">
        <v>1650</v>
      </c>
    </row>
    <row r="14" spans="1:5" ht="11.25" customHeight="1" x14ac:dyDescent="0.2">
      <c r="A14" s="29" t="s">
        <v>129</v>
      </c>
      <c r="B14" s="38"/>
      <c r="C14" s="179">
        <v>7260</v>
      </c>
      <c r="D14" s="65" t="s">
        <v>128</v>
      </c>
      <c r="E14" s="179">
        <v>1730</v>
      </c>
    </row>
    <row r="15" spans="1:5" ht="11.25" customHeight="1" x14ac:dyDescent="0.2">
      <c r="A15" s="29" t="s">
        <v>130</v>
      </c>
      <c r="B15" s="38"/>
      <c r="C15" s="69">
        <v>19400</v>
      </c>
      <c r="D15" s="65"/>
      <c r="E15" s="69">
        <v>24700</v>
      </c>
    </row>
    <row r="16" spans="1:5" ht="11.25" customHeight="1" x14ac:dyDescent="0.2">
      <c r="A16" s="32" t="s">
        <v>23</v>
      </c>
      <c r="B16" s="38"/>
      <c r="C16" s="70">
        <v>33500</v>
      </c>
      <c r="D16" s="158" t="s">
        <v>128</v>
      </c>
      <c r="E16" s="70">
        <v>35000</v>
      </c>
    </row>
    <row r="17" spans="1:5" ht="11.25" customHeight="1" x14ac:dyDescent="0.2">
      <c r="A17" s="23" t="s">
        <v>32</v>
      </c>
      <c r="B17" s="38"/>
      <c r="C17" s="67"/>
      <c r="D17" s="68"/>
      <c r="E17" s="67"/>
    </row>
    <row r="18" spans="1:5" ht="11.25" customHeight="1" x14ac:dyDescent="0.2">
      <c r="A18" s="29" t="s">
        <v>31</v>
      </c>
      <c r="B18" s="38"/>
      <c r="C18" s="40">
        <v>19300</v>
      </c>
      <c r="D18" s="65"/>
      <c r="E18" s="40">
        <v>22000</v>
      </c>
    </row>
    <row r="19" spans="1:5" ht="11.25" customHeight="1" x14ac:dyDescent="0.2">
      <c r="A19" s="29" t="s">
        <v>11</v>
      </c>
      <c r="B19" s="38"/>
      <c r="C19" s="40">
        <v>17700</v>
      </c>
      <c r="D19" s="65" t="s">
        <v>128</v>
      </c>
      <c r="E19" s="40">
        <v>20700</v>
      </c>
    </row>
    <row r="20" spans="1:5" ht="11.25" customHeight="1" x14ac:dyDescent="0.2">
      <c r="A20" s="29" t="s">
        <v>129</v>
      </c>
      <c r="B20" s="38"/>
      <c r="C20" s="179">
        <v>2330</v>
      </c>
      <c r="D20" s="65" t="s">
        <v>128</v>
      </c>
      <c r="E20" s="179">
        <v>2710</v>
      </c>
    </row>
    <row r="21" spans="1:5" ht="11.25" customHeight="1" x14ac:dyDescent="0.2">
      <c r="A21" s="29" t="s">
        <v>130</v>
      </c>
      <c r="B21" s="38"/>
      <c r="C21" s="40">
        <v>6260</v>
      </c>
      <c r="D21" s="65"/>
      <c r="E21" s="40">
        <v>6040</v>
      </c>
    </row>
    <row r="22" spans="1:5" ht="11.25" customHeight="1" x14ac:dyDescent="0.2">
      <c r="A22" s="32" t="s">
        <v>23</v>
      </c>
      <c r="B22" s="38"/>
      <c r="C22" s="71">
        <v>45500</v>
      </c>
      <c r="D22" s="158" t="s">
        <v>128</v>
      </c>
      <c r="E22" s="71">
        <v>51400</v>
      </c>
    </row>
    <row r="23" spans="1:5" ht="11.25" customHeight="1" x14ac:dyDescent="0.2">
      <c r="A23" s="23" t="s">
        <v>140</v>
      </c>
      <c r="B23" s="38"/>
      <c r="C23" s="40"/>
      <c r="D23" s="65"/>
      <c r="E23" s="40"/>
    </row>
    <row r="24" spans="1:5" ht="11.25" customHeight="1" x14ac:dyDescent="0.2">
      <c r="A24" s="29" t="s">
        <v>11</v>
      </c>
      <c r="B24" s="38"/>
      <c r="C24" s="40">
        <v>22900</v>
      </c>
      <c r="D24" s="65"/>
      <c r="E24" s="40">
        <v>25000</v>
      </c>
    </row>
    <row r="25" spans="1:5" ht="11.25" customHeight="1" x14ac:dyDescent="0.2">
      <c r="A25" s="29" t="s">
        <v>33</v>
      </c>
      <c r="B25" s="38"/>
      <c r="C25" s="40">
        <v>17500</v>
      </c>
      <c r="D25" s="65"/>
      <c r="E25" s="40">
        <v>20700</v>
      </c>
    </row>
    <row r="26" spans="1:5" ht="11.25" customHeight="1" x14ac:dyDescent="0.2">
      <c r="A26" s="29" t="s">
        <v>28</v>
      </c>
      <c r="B26" s="38"/>
      <c r="C26" s="40">
        <v>6350</v>
      </c>
      <c r="D26" s="65"/>
      <c r="E26" s="40">
        <v>9610</v>
      </c>
    </row>
    <row r="27" spans="1:5" ht="11.25" customHeight="1" x14ac:dyDescent="0.2">
      <c r="A27" s="23" t="s">
        <v>34</v>
      </c>
      <c r="B27" s="38"/>
      <c r="C27" s="40"/>
      <c r="D27" s="65"/>
      <c r="E27" s="40"/>
    </row>
    <row r="28" spans="1:5" ht="11.25" customHeight="1" x14ac:dyDescent="0.2">
      <c r="A28" s="29" t="s">
        <v>11</v>
      </c>
      <c r="B28" s="38"/>
      <c r="C28" s="40">
        <v>26400</v>
      </c>
      <c r="D28" s="65"/>
      <c r="E28" s="40">
        <v>31200</v>
      </c>
    </row>
    <row r="29" spans="1:5" ht="11.25" customHeight="1" x14ac:dyDescent="0.2">
      <c r="A29" s="29" t="s">
        <v>33</v>
      </c>
      <c r="B29" s="38"/>
      <c r="C29" s="40">
        <v>44300</v>
      </c>
      <c r="D29" s="65"/>
      <c r="E29" s="40">
        <v>52200</v>
      </c>
    </row>
    <row r="30" spans="1:5" ht="11.25" customHeight="1" x14ac:dyDescent="0.2">
      <c r="A30" s="29" t="s">
        <v>28</v>
      </c>
      <c r="B30" s="38"/>
      <c r="C30" s="40">
        <v>55000</v>
      </c>
      <c r="D30" s="65" t="s">
        <v>128</v>
      </c>
      <c r="E30" s="40">
        <v>57200</v>
      </c>
    </row>
    <row r="31" spans="1:5" ht="11.25" customHeight="1" x14ac:dyDescent="0.2">
      <c r="A31" s="23" t="s">
        <v>35</v>
      </c>
      <c r="B31" s="38"/>
      <c r="C31" s="40"/>
      <c r="D31" s="65"/>
      <c r="E31" s="40"/>
    </row>
    <row r="32" spans="1:5" ht="11.25" customHeight="1" x14ac:dyDescent="0.2">
      <c r="A32" s="29" t="s">
        <v>28</v>
      </c>
      <c r="B32" s="38"/>
      <c r="C32" s="72">
        <v>25600</v>
      </c>
      <c r="D32" s="65" t="s">
        <v>128</v>
      </c>
      <c r="E32" s="72">
        <v>18700</v>
      </c>
    </row>
    <row r="33" spans="1:5" ht="11.25" customHeight="1" x14ac:dyDescent="0.2">
      <c r="A33" s="29" t="s">
        <v>36</v>
      </c>
      <c r="B33" s="38"/>
      <c r="C33" s="27"/>
      <c r="D33" s="68"/>
      <c r="E33" s="27"/>
    </row>
    <row r="34" spans="1:5" ht="11.25" customHeight="1" x14ac:dyDescent="0.2">
      <c r="A34" s="32" t="s">
        <v>37</v>
      </c>
      <c r="B34" s="38"/>
      <c r="C34" s="40">
        <v>25100</v>
      </c>
      <c r="D34" s="65" t="s">
        <v>128</v>
      </c>
      <c r="E34" s="40">
        <v>24100</v>
      </c>
    </row>
    <row r="35" spans="1:5" ht="11.25" customHeight="1" x14ac:dyDescent="0.2">
      <c r="A35" s="32" t="s">
        <v>87</v>
      </c>
      <c r="B35" s="38"/>
      <c r="C35" s="69">
        <v>11900</v>
      </c>
      <c r="D35" s="65" t="s">
        <v>128</v>
      </c>
      <c r="E35" s="69">
        <v>13900</v>
      </c>
    </row>
    <row r="36" spans="1:5" ht="11.25" customHeight="1" x14ac:dyDescent="0.2">
      <c r="A36" s="73" t="s">
        <v>23</v>
      </c>
      <c r="B36" s="38"/>
      <c r="C36" s="40">
        <v>37000</v>
      </c>
      <c r="D36" s="158" t="s">
        <v>128</v>
      </c>
      <c r="E36" s="40">
        <v>38000</v>
      </c>
    </row>
    <row r="37" spans="1:5" ht="11.25" customHeight="1" x14ac:dyDescent="0.2">
      <c r="A37" s="29" t="s">
        <v>38</v>
      </c>
      <c r="B37" s="38"/>
      <c r="C37" s="72" t="s">
        <v>167</v>
      </c>
      <c r="D37" s="65"/>
      <c r="E37" s="72" t="s">
        <v>167</v>
      </c>
    </row>
    <row r="38" spans="1:5" ht="11.25" customHeight="1" x14ac:dyDescent="0.2">
      <c r="A38" s="23" t="s">
        <v>39</v>
      </c>
      <c r="B38" s="38"/>
      <c r="C38" s="40"/>
      <c r="D38" s="68"/>
      <c r="E38" s="40"/>
    </row>
    <row r="39" spans="1:5" ht="11.25" customHeight="1" x14ac:dyDescent="0.2">
      <c r="A39" s="29" t="s">
        <v>40</v>
      </c>
      <c r="B39" s="38"/>
      <c r="C39" s="40">
        <v>18700</v>
      </c>
      <c r="D39" s="65"/>
      <c r="E39" s="40">
        <v>21000</v>
      </c>
    </row>
    <row r="40" spans="1:5" ht="11.25" customHeight="1" x14ac:dyDescent="0.2">
      <c r="A40" s="74" t="s">
        <v>41</v>
      </c>
      <c r="B40" s="38"/>
      <c r="C40" s="69">
        <v>34800</v>
      </c>
      <c r="D40" s="65"/>
      <c r="E40" s="69">
        <v>43800</v>
      </c>
    </row>
    <row r="41" spans="1:5" ht="11.25" customHeight="1" x14ac:dyDescent="0.2">
      <c r="A41" s="75" t="s">
        <v>23</v>
      </c>
      <c r="B41" s="55"/>
      <c r="C41" s="69">
        <v>53600</v>
      </c>
      <c r="D41" s="46"/>
      <c r="E41" s="69">
        <v>64700</v>
      </c>
    </row>
    <row r="42" spans="1:5" ht="11.25" customHeight="1" x14ac:dyDescent="0.2">
      <c r="A42" s="374" t="s">
        <v>360</v>
      </c>
      <c r="B42" s="375"/>
      <c r="C42" s="375"/>
      <c r="D42" s="375"/>
      <c r="E42" s="375"/>
    </row>
    <row r="43" spans="1:5" s="281" customFormat="1" ht="11.25" customHeight="1" x14ac:dyDescent="0.2">
      <c r="A43" s="360" t="s">
        <v>159</v>
      </c>
      <c r="B43" s="372"/>
      <c r="C43" s="372"/>
      <c r="D43" s="372"/>
      <c r="E43" s="372"/>
    </row>
  </sheetData>
  <mergeCells count="7">
    <mergeCell ref="A1:E1"/>
    <mergeCell ref="A2:E2"/>
    <mergeCell ref="A4:E4"/>
    <mergeCell ref="A43:E43"/>
    <mergeCell ref="A3:E3"/>
    <mergeCell ref="A5:E5"/>
    <mergeCell ref="A42:E42"/>
  </mergeCells>
  <phoneticPr fontId="0" type="noConversion"/>
  <pageMargins left="0.5" right="0.5" top="0.5" bottom="0.7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"/>
  <sheetViews>
    <sheetView zoomScale="140" zoomScaleNormal="140" workbookViewId="0">
      <selection activeCell="H19" sqref="H19"/>
    </sheetView>
  </sheetViews>
  <sheetFormatPr defaultRowHeight="11.25" customHeight="1" x14ac:dyDescent="0.2"/>
  <cols>
    <col min="1" max="1" width="36.6640625" style="200" customWidth="1"/>
    <col min="2" max="2" width="1.83203125" style="200" customWidth="1"/>
    <col min="3" max="3" width="28.83203125" style="200" customWidth="1"/>
    <col min="4" max="4" width="1.83203125" style="200" customWidth="1"/>
    <col min="5" max="5" width="17.6640625" style="200" bestFit="1" customWidth="1"/>
    <col min="6" max="16384" width="9.33203125" style="200"/>
  </cols>
  <sheetData>
    <row r="1" spans="1:255" s="281" customFormat="1" ht="11.25" customHeight="1" x14ac:dyDescent="0.2">
      <c r="A1" s="379" t="s">
        <v>42</v>
      </c>
      <c r="B1" s="379"/>
      <c r="C1" s="379"/>
      <c r="D1" s="379"/>
      <c r="E1" s="37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</row>
    <row r="2" spans="1:255" s="281" customFormat="1" ht="11.25" customHeight="1" x14ac:dyDescent="0.2">
      <c r="A2" s="379" t="s">
        <v>270</v>
      </c>
      <c r="B2" s="379"/>
      <c r="C2" s="379"/>
      <c r="D2" s="379"/>
      <c r="E2" s="379"/>
    </row>
    <row r="3" spans="1:255" s="281" customFormat="1" ht="11.25" customHeight="1" x14ac:dyDescent="0.2">
      <c r="A3" s="379"/>
      <c r="B3" s="366"/>
      <c r="C3" s="366"/>
      <c r="D3" s="366"/>
      <c r="E3" s="366"/>
    </row>
    <row r="4" spans="1:255" s="281" customFormat="1" ht="11.25" customHeight="1" x14ac:dyDescent="0.2">
      <c r="A4" s="379" t="s">
        <v>124</v>
      </c>
      <c r="B4" s="379"/>
      <c r="C4" s="379"/>
      <c r="D4" s="379"/>
      <c r="E4" s="379"/>
    </row>
    <row r="5" spans="1:255" s="281" customFormat="1" ht="11.25" customHeight="1" x14ac:dyDescent="0.2">
      <c r="A5" s="381"/>
      <c r="B5" s="382"/>
      <c r="C5" s="382"/>
      <c r="D5" s="382"/>
      <c r="E5" s="382"/>
    </row>
    <row r="6" spans="1:255" s="281" customFormat="1" ht="12.6" customHeight="1" x14ac:dyDescent="0.2">
      <c r="A6" s="76" t="s">
        <v>9</v>
      </c>
      <c r="B6" s="76"/>
      <c r="C6" s="77" t="s">
        <v>10</v>
      </c>
      <c r="D6" s="76"/>
      <c r="E6" s="77" t="s">
        <v>193</v>
      </c>
    </row>
    <row r="7" spans="1:255" s="281" customFormat="1" ht="11.25" customHeight="1" x14ac:dyDescent="0.2">
      <c r="A7" s="78" t="s">
        <v>208</v>
      </c>
      <c r="B7" s="78"/>
      <c r="C7" s="78" t="s">
        <v>47</v>
      </c>
      <c r="D7" s="309"/>
      <c r="E7" s="170">
        <v>220000</v>
      </c>
    </row>
    <row r="8" spans="1:255" s="281" customFormat="1" ht="11.25" customHeight="1" x14ac:dyDescent="0.2">
      <c r="A8" s="79" t="s">
        <v>290</v>
      </c>
      <c r="B8" s="79"/>
      <c r="C8" s="79" t="s">
        <v>135</v>
      </c>
      <c r="D8" s="309"/>
      <c r="E8" s="223">
        <v>340000</v>
      </c>
    </row>
    <row r="9" spans="1:255" s="281" customFormat="1" ht="11.25" customHeight="1" x14ac:dyDescent="0.2">
      <c r="A9" s="80" t="s">
        <v>13</v>
      </c>
      <c r="B9" s="78"/>
      <c r="C9" s="78" t="s">
        <v>44</v>
      </c>
      <c r="D9" s="309"/>
      <c r="E9" s="170">
        <v>400000</v>
      </c>
    </row>
    <row r="10" spans="1:255" s="281" customFormat="1" ht="11.25" customHeight="1" x14ac:dyDescent="0.2">
      <c r="A10" s="78" t="s">
        <v>145</v>
      </c>
      <c r="B10" s="78"/>
      <c r="C10" s="78" t="s">
        <v>46</v>
      </c>
      <c r="D10" s="309"/>
      <c r="E10" s="170">
        <v>150000</v>
      </c>
    </row>
    <row r="11" spans="1:255" s="281" customFormat="1" ht="11.25" customHeight="1" x14ac:dyDescent="0.2">
      <c r="A11" s="78" t="s">
        <v>246</v>
      </c>
      <c r="B11" s="78"/>
      <c r="C11" s="78" t="s">
        <v>45</v>
      </c>
      <c r="D11" s="309"/>
      <c r="E11" s="170">
        <v>230000</v>
      </c>
      <c r="H11" s="283"/>
    </row>
    <row r="12" spans="1:255" s="281" customFormat="1" ht="11.25" customHeight="1" x14ac:dyDescent="0.2">
      <c r="A12" s="80" t="s">
        <v>23</v>
      </c>
      <c r="B12" s="78"/>
      <c r="C12" s="81"/>
      <c r="D12" s="82"/>
      <c r="E12" s="51">
        <v>1340000</v>
      </c>
      <c r="F12" s="284"/>
    </row>
    <row r="13" spans="1:255" s="281" customFormat="1" ht="11.25" customHeight="1" x14ac:dyDescent="0.2">
      <c r="A13" s="380" t="s">
        <v>155</v>
      </c>
      <c r="B13" s="364"/>
      <c r="C13" s="364"/>
      <c r="D13" s="364"/>
      <c r="E13" s="364"/>
      <c r="F13" s="284"/>
    </row>
    <row r="14" spans="1:255" s="281" customFormat="1" ht="11.25" customHeight="1" x14ac:dyDescent="0.2">
      <c r="A14" s="376" t="s">
        <v>194</v>
      </c>
      <c r="B14" s="364"/>
      <c r="C14" s="364"/>
      <c r="D14" s="364"/>
      <c r="E14" s="364"/>
    </row>
    <row r="15" spans="1:255" s="281" customFormat="1" ht="11.25" customHeight="1" x14ac:dyDescent="0.2">
      <c r="A15" s="376" t="s">
        <v>361</v>
      </c>
      <c r="B15" s="364"/>
      <c r="C15" s="364"/>
      <c r="D15" s="364"/>
      <c r="E15" s="364"/>
    </row>
    <row r="16" spans="1:255" s="281" customFormat="1" ht="11.25" customHeight="1" x14ac:dyDescent="0.2">
      <c r="A16" s="377" t="s">
        <v>308</v>
      </c>
      <c r="B16" s="377"/>
      <c r="C16" s="377"/>
      <c r="D16" s="377"/>
      <c r="E16" s="377"/>
    </row>
    <row r="17" spans="1:5" s="281" customFormat="1" ht="11.25" customHeight="1" x14ac:dyDescent="0.2">
      <c r="A17" s="377" t="s">
        <v>309</v>
      </c>
      <c r="B17" s="377"/>
      <c r="C17" s="377"/>
      <c r="D17" s="377"/>
      <c r="E17" s="377"/>
    </row>
    <row r="18" spans="1:5" s="281" customFormat="1" ht="11.25" customHeight="1" x14ac:dyDescent="0.2">
      <c r="A18" s="376" t="s">
        <v>195</v>
      </c>
      <c r="B18" s="364"/>
      <c r="C18" s="364"/>
      <c r="D18" s="364"/>
      <c r="E18" s="364"/>
    </row>
    <row r="19" spans="1:5" s="281" customFormat="1" ht="11.25" customHeight="1" x14ac:dyDescent="0.2">
      <c r="A19" s="378" t="s">
        <v>196</v>
      </c>
      <c r="B19" s="364"/>
      <c r="C19" s="364"/>
      <c r="D19" s="364"/>
      <c r="E19" s="364"/>
    </row>
    <row r="23" spans="1:5" ht="11.25" customHeight="1" x14ac:dyDescent="0.2">
      <c r="E23" s="285"/>
    </row>
  </sheetData>
  <mergeCells count="12">
    <mergeCell ref="A1:E1"/>
    <mergeCell ref="A2:E2"/>
    <mergeCell ref="A4:E4"/>
    <mergeCell ref="A13:E13"/>
    <mergeCell ref="A14:E14"/>
    <mergeCell ref="A5:E5"/>
    <mergeCell ref="A3:E3"/>
    <mergeCell ref="A15:E15"/>
    <mergeCell ref="A16:E16"/>
    <mergeCell ref="A17:E17"/>
    <mergeCell ref="A18:E18"/>
    <mergeCell ref="A19:E19"/>
  </mergeCells>
  <phoneticPr fontId="0" type="noConversion"/>
  <pageMargins left="0.5" right="0.5" top="0.5" bottom="0.7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40" zoomScaleNormal="140" workbookViewId="0">
      <selection activeCell="J21" sqref="J21"/>
    </sheetView>
  </sheetViews>
  <sheetFormatPr defaultRowHeight="11.25" customHeight="1" x14ac:dyDescent="0.2"/>
  <cols>
    <col min="1" max="1" width="21.83203125" style="200" bestFit="1" customWidth="1"/>
    <col min="2" max="2" width="1.83203125" style="200" customWidth="1"/>
    <col min="3" max="3" width="10" style="200" bestFit="1" customWidth="1"/>
    <col min="4" max="4" width="1.83203125" style="200" customWidth="1"/>
    <col min="5" max="5" width="10.1640625" style="200" bestFit="1" customWidth="1"/>
    <col min="6" max="6" width="1.83203125" style="200" customWidth="1"/>
    <col min="7" max="7" width="10.1640625" style="200" bestFit="1" customWidth="1"/>
    <col min="8" max="8" width="1.83203125" style="200" customWidth="1"/>
    <col min="9" max="9" width="10.1640625" style="200" bestFit="1" customWidth="1"/>
    <col min="10" max="10" width="1.83203125" style="200" customWidth="1"/>
    <col min="11" max="11" width="10.1640625" style="200" bestFit="1" customWidth="1"/>
    <col min="12" max="16384" width="9.33203125" style="200"/>
  </cols>
  <sheetData>
    <row r="1" spans="1:11" s="28" customFormat="1" ht="11.25" customHeight="1" x14ac:dyDescent="0.15">
      <c r="A1" s="386" t="s">
        <v>48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s="28" customFormat="1" ht="11.25" customHeight="1" x14ac:dyDescent="0.15">
      <c r="A2" s="386" t="s">
        <v>197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8" customFormat="1" ht="11.25" customHeight="1" x14ac:dyDescent="0.15">
      <c r="A3" s="388"/>
      <c r="B3" s="382"/>
      <c r="C3" s="382"/>
      <c r="D3" s="382"/>
      <c r="E3" s="382"/>
      <c r="F3" s="382"/>
      <c r="G3" s="382"/>
      <c r="H3" s="382"/>
      <c r="I3" s="382"/>
      <c r="J3" s="382"/>
      <c r="K3" s="382"/>
    </row>
    <row r="4" spans="1:11" s="28" customFormat="1" ht="11.25" customHeight="1" x14ac:dyDescent="0.15">
      <c r="A4" s="83"/>
      <c r="B4" s="83"/>
      <c r="C4" s="83"/>
      <c r="D4" s="83"/>
      <c r="E4" s="384">
        <v>2014</v>
      </c>
      <c r="F4" s="385"/>
      <c r="G4" s="385"/>
      <c r="H4" s="173"/>
      <c r="I4" s="384">
        <v>2015</v>
      </c>
      <c r="J4" s="385"/>
      <c r="K4" s="385"/>
    </row>
    <row r="5" spans="1:11" s="28" customFormat="1" ht="11.25" customHeight="1" x14ac:dyDescent="0.15">
      <c r="A5" s="38"/>
      <c r="B5" s="38"/>
      <c r="C5" s="38"/>
      <c r="D5" s="38"/>
      <c r="E5" s="84" t="s">
        <v>49</v>
      </c>
      <c r="F5" s="83"/>
      <c r="G5" s="84" t="s">
        <v>198</v>
      </c>
      <c r="H5" s="306"/>
      <c r="I5" s="84" t="s">
        <v>49</v>
      </c>
      <c r="J5" s="83"/>
      <c r="K5" s="84" t="s">
        <v>198</v>
      </c>
    </row>
    <row r="6" spans="1:11" s="28" customFormat="1" ht="11.25" customHeight="1" x14ac:dyDescent="0.15">
      <c r="A6" s="38"/>
      <c r="B6" s="38"/>
      <c r="C6" s="38"/>
      <c r="D6" s="38"/>
      <c r="E6" s="311" t="s">
        <v>50</v>
      </c>
      <c r="F6" s="38"/>
      <c r="G6" s="313" t="s">
        <v>51</v>
      </c>
      <c r="H6" s="313"/>
      <c r="I6" s="311" t="s">
        <v>50</v>
      </c>
      <c r="J6" s="38"/>
      <c r="K6" s="313" t="s">
        <v>51</v>
      </c>
    </row>
    <row r="7" spans="1:11" s="28" customFormat="1" ht="12" customHeight="1" x14ac:dyDescent="0.15">
      <c r="A7" s="58" t="s">
        <v>293</v>
      </c>
      <c r="B7" s="58"/>
      <c r="C7" s="19" t="s">
        <v>52</v>
      </c>
      <c r="D7" s="52"/>
      <c r="E7" s="182">
        <v>1260000</v>
      </c>
      <c r="F7" s="183"/>
      <c r="G7" s="33">
        <v>1190000</v>
      </c>
      <c r="H7" s="184"/>
      <c r="I7" s="182">
        <v>1220000</v>
      </c>
      <c r="J7" s="183"/>
      <c r="K7" s="33">
        <v>1150000</v>
      </c>
    </row>
    <row r="8" spans="1:11" s="28" customFormat="1" ht="12.6" customHeight="1" x14ac:dyDescent="0.15">
      <c r="A8" s="58" t="s">
        <v>199</v>
      </c>
      <c r="B8" s="58"/>
      <c r="C8" s="19"/>
      <c r="D8" s="83"/>
      <c r="E8" s="182"/>
      <c r="F8" s="182"/>
      <c r="G8" s="182"/>
      <c r="H8" s="185"/>
      <c r="I8" s="182"/>
      <c r="J8" s="182"/>
      <c r="K8" s="182"/>
    </row>
    <row r="9" spans="1:11" s="28" customFormat="1" ht="11.25" customHeight="1" x14ac:dyDescent="0.15">
      <c r="A9" s="62" t="s">
        <v>54</v>
      </c>
      <c r="B9" s="62"/>
      <c r="C9" s="19" t="s">
        <v>43</v>
      </c>
      <c r="D9" s="55"/>
      <c r="E9" s="33">
        <v>1270000</v>
      </c>
      <c r="F9" s="186"/>
      <c r="G9" s="33">
        <v>1190000</v>
      </c>
      <c r="H9" s="187"/>
      <c r="I9" s="33">
        <v>1260000</v>
      </c>
      <c r="J9" s="186"/>
      <c r="K9" s="33">
        <v>1190000</v>
      </c>
    </row>
    <row r="10" spans="1:11" s="28" customFormat="1" ht="11.25" customHeight="1" x14ac:dyDescent="0.15">
      <c r="A10" s="62" t="s">
        <v>55</v>
      </c>
      <c r="B10" s="58"/>
      <c r="C10" s="19" t="s">
        <v>56</v>
      </c>
      <c r="D10" s="88"/>
      <c r="E10" s="188">
        <v>3450000</v>
      </c>
      <c r="F10" s="189"/>
      <c r="G10" s="190" t="s">
        <v>131</v>
      </c>
      <c r="H10" s="184"/>
      <c r="I10" s="188">
        <v>2910000</v>
      </c>
      <c r="J10" s="189"/>
      <c r="K10" s="190" t="s">
        <v>131</v>
      </c>
    </row>
    <row r="11" spans="1:11" s="28" customFormat="1" ht="11.25" customHeight="1" x14ac:dyDescent="0.15">
      <c r="A11" s="58" t="s">
        <v>57</v>
      </c>
      <c r="B11" s="58"/>
      <c r="C11" s="19" t="s">
        <v>52</v>
      </c>
      <c r="D11" s="36"/>
      <c r="E11" s="35">
        <v>685000</v>
      </c>
      <c r="F11" s="184" t="s">
        <v>128</v>
      </c>
      <c r="G11" s="35">
        <v>644000</v>
      </c>
      <c r="H11" s="184" t="s">
        <v>128</v>
      </c>
      <c r="I11" s="35">
        <v>648000</v>
      </c>
      <c r="J11" s="35"/>
      <c r="K11" s="35">
        <v>610000</v>
      </c>
    </row>
    <row r="12" spans="1:11" s="28" customFormat="1" ht="11.25" customHeight="1" x14ac:dyDescent="0.15">
      <c r="A12" s="58" t="s">
        <v>1</v>
      </c>
      <c r="B12" s="58"/>
      <c r="C12" s="19" t="s">
        <v>43</v>
      </c>
      <c r="D12" s="36"/>
      <c r="E12" s="33">
        <v>224000</v>
      </c>
      <c r="F12" s="310" t="s">
        <v>128</v>
      </c>
      <c r="G12" s="33">
        <v>211000</v>
      </c>
      <c r="H12" s="184" t="s">
        <v>128</v>
      </c>
      <c r="I12" s="33">
        <v>222000</v>
      </c>
      <c r="J12" s="33"/>
      <c r="K12" s="33">
        <v>208000</v>
      </c>
    </row>
    <row r="13" spans="1:11" s="28" customFormat="1" ht="12.6" customHeight="1" x14ac:dyDescent="0.15">
      <c r="A13" s="58" t="s">
        <v>200</v>
      </c>
      <c r="B13" s="58"/>
      <c r="C13" s="19" t="s">
        <v>43</v>
      </c>
      <c r="D13" s="36"/>
      <c r="E13" s="191">
        <v>802000</v>
      </c>
      <c r="F13" s="192" t="s">
        <v>128</v>
      </c>
      <c r="G13" s="191">
        <v>754000</v>
      </c>
      <c r="H13" s="184" t="s">
        <v>128</v>
      </c>
      <c r="I13" s="191">
        <v>793000</v>
      </c>
      <c r="J13" s="192"/>
      <c r="K13" s="191">
        <v>745000</v>
      </c>
    </row>
    <row r="14" spans="1:11" s="28" customFormat="1" ht="11.25" customHeight="1" x14ac:dyDescent="0.15">
      <c r="A14" s="387" t="s">
        <v>285</v>
      </c>
      <c r="B14" s="387"/>
      <c r="C14" s="387"/>
      <c r="D14" s="387"/>
      <c r="E14" s="387"/>
      <c r="F14" s="387"/>
      <c r="G14" s="387"/>
      <c r="H14" s="387"/>
      <c r="I14" s="387"/>
      <c r="J14" s="387"/>
      <c r="K14" s="387"/>
    </row>
    <row r="15" spans="1:11" s="28" customFormat="1" ht="11.25" customHeight="1" x14ac:dyDescent="0.15">
      <c r="A15" s="383" t="s">
        <v>209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</row>
    <row r="16" spans="1:11" s="28" customFormat="1" ht="11.25" customHeight="1" x14ac:dyDescent="0.15">
      <c r="A16" s="363" t="s">
        <v>267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3"/>
    </row>
    <row r="17" spans="1:11" s="28" customFormat="1" ht="11.25" customHeight="1" x14ac:dyDescent="0.15">
      <c r="A17" s="363" t="s">
        <v>201</v>
      </c>
      <c r="B17" s="363"/>
      <c r="C17" s="363"/>
      <c r="D17" s="363"/>
      <c r="E17" s="363"/>
      <c r="F17" s="363"/>
      <c r="G17" s="363"/>
      <c r="H17" s="363"/>
      <c r="I17" s="363"/>
      <c r="J17" s="363"/>
      <c r="K17" s="363"/>
    </row>
    <row r="18" spans="1:11" s="28" customFormat="1" ht="11.25" customHeight="1" x14ac:dyDescent="0.15">
      <c r="A18" s="363" t="s">
        <v>268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</row>
    <row r="19" spans="1:11" s="28" customFormat="1" ht="11.25" customHeight="1" x14ac:dyDescent="0.15">
      <c r="A19" s="383"/>
      <c r="B19" s="389"/>
      <c r="C19" s="389"/>
      <c r="D19" s="389"/>
      <c r="E19" s="389"/>
      <c r="F19" s="389"/>
      <c r="G19" s="389"/>
      <c r="H19" s="389"/>
      <c r="I19" s="389"/>
      <c r="J19" s="389"/>
      <c r="K19" s="389"/>
    </row>
    <row r="20" spans="1:11" s="28" customFormat="1" ht="11.25" customHeight="1" x14ac:dyDescent="0.15">
      <c r="A20" s="383" t="s">
        <v>133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3"/>
    </row>
  </sheetData>
  <mergeCells count="12">
    <mergeCell ref="A20:K20"/>
    <mergeCell ref="I4:K4"/>
    <mergeCell ref="A1:K1"/>
    <mergeCell ref="A2:K2"/>
    <mergeCell ref="A14:K14"/>
    <mergeCell ref="A15:K15"/>
    <mergeCell ref="A16:K16"/>
    <mergeCell ref="A17:K17"/>
    <mergeCell ref="A18:K18"/>
    <mergeCell ref="E4:G4"/>
    <mergeCell ref="A3:K3"/>
    <mergeCell ref="A19:K19"/>
  </mergeCells>
  <phoneticPr fontId="0" type="noConversion"/>
  <pageMargins left="0.5" right="0.5" top="0.5" bottom="0.75" header="0.5" footer="0.5"/>
  <pageSetup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6"/>
  <sheetViews>
    <sheetView zoomScale="140" zoomScaleNormal="140" workbookViewId="0">
      <selection activeCell="A16" sqref="A16:I16"/>
    </sheetView>
  </sheetViews>
  <sheetFormatPr defaultRowHeight="11.25" customHeight="1" x14ac:dyDescent="0.2"/>
  <cols>
    <col min="1" max="1" width="30.6640625" style="200" customWidth="1"/>
    <col min="2" max="2" width="1.83203125" style="200" customWidth="1"/>
    <col min="3" max="3" width="9.1640625" style="200" bestFit="1" customWidth="1"/>
    <col min="4" max="4" width="1.83203125" style="200" customWidth="1"/>
    <col min="5" max="5" width="9.1640625" style="200" bestFit="1" customWidth="1"/>
    <col min="6" max="6" width="1.83203125" style="200" customWidth="1"/>
    <col min="7" max="7" width="10.1640625" style="200" bestFit="1" customWidth="1"/>
    <col min="8" max="8" width="1.83203125" style="200" customWidth="1"/>
    <col min="9" max="9" width="9.1640625" style="200" bestFit="1" customWidth="1"/>
    <col min="10" max="16384" width="9.33203125" style="200"/>
  </cols>
  <sheetData>
    <row r="1" spans="1:255" s="281" customFormat="1" ht="11.25" customHeight="1" x14ac:dyDescent="0.2">
      <c r="A1" s="371" t="s">
        <v>59</v>
      </c>
      <c r="B1" s="371"/>
      <c r="C1" s="371"/>
      <c r="D1" s="371"/>
      <c r="E1" s="371"/>
      <c r="F1" s="371"/>
      <c r="G1" s="371"/>
      <c r="H1" s="371"/>
      <c r="I1" s="371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</row>
    <row r="2" spans="1:255" s="281" customFormat="1" ht="11.25" customHeight="1" x14ac:dyDescent="0.2">
      <c r="A2" s="386" t="s">
        <v>202</v>
      </c>
      <c r="B2" s="386"/>
      <c r="C2" s="386"/>
      <c r="D2" s="386"/>
      <c r="E2" s="386"/>
      <c r="F2" s="386"/>
      <c r="G2" s="386"/>
      <c r="H2" s="386"/>
      <c r="I2" s="386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</row>
    <row r="3" spans="1:255" s="281" customFormat="1" ht="11.25" customHeight="1" x14ac:dyDescent="0.2">
      <c r="A3" s="386"/>
      <c r="B3" s="373"/>
      <c r="C3" s="373"/>
      <c r="D3" s="373"/>
      <c r="E3" s="373"/>
      <c r="F3" s="373"/>
      <c r="G3" s="373"/>
      <c r="H3" s="373"/>
      <c r="I3" s="373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</row>
    <row r="4" spans="1:255" s="281" customFormat="1" ht="11.25" customHeight="1" x14ac:dyDescent="0.2">
      <c r="A4" s="386" t="s">
        <v>25</v>
      </c>
      <c r="B4" s="386"/>
      <c r="C4" s="386"/>
      <c r="D4" s="386"/>
      <c r="E4" s="386"/>
      <c r="F4" s="386"/>
      <c r="G4" s="386"/>
      <c r="H4" s="386"/>
      <c r="I4" s="386"/>
    </row>
    <row r="5" spans="1:255" s="281" customFormat="1" ht="11.25" customHeight="1" x14ac:dyDescent="0.2">
      <c r="A5" s="369"/>
      <c r="B5" s="393"/>
      <c r="C5" s="393"/>
      <c r="D5" s="393"/>
      <c r="E5" s="393"/>
      <c r="F5" s="393"/>
      <c r="G5" s="393"/>
      <c r="H5" s="393"/>
      <c r="I5" s="393"/>
    </row>
    <row r="6" spans="1:255" s="281" customFormat="1" ht="11.25" customHeight="1" x14ac:dyDescent="0.2">
      <c r="A6" s="52"/>
      <c r="B6" s="52"/>
      <c r="C6" s="391">
        <v>2014</v>
      </c>
      <c r="D6" s="392"/>
      <c r="E6" s="392"/>
      <c r="F6" s="52"/>
      <c r="G6" s="391">
        <v>2015</v>
      </c>
      <c r="H6" s="392"/>
      <c r="I6" s="392"/>
    </row>
    <row r="7" spans="1:255" s="281" customFormat="1" ht="11.25" customHeight="1" x14ac:dyDescent="0.2">
      <c r="A7" s="38"/>
      <c r="B7" s="38"/>
      <c r="C7" s="89" t="s">
        <v>49</v>
      </c>
      <c r="D7" s="89"/>
      <c r="E7" s="89" t="s">
        <v>198</v>
      </c>
      <c r="F7" s="246"/>
      <c r="G7" s="89" t="s">
        <v>49</v>
      </c>
      <c r="H7" s="89"/>
      <c r="I7" s="89" t="s">
        <v>198</v>
      </c>
    </row>
    <row r="8" spans="1:255" s="281" customFormat="1" ht="11.25" customHeight="1" x14ac:dyDescent="0.2">
      <c r="A8" s="295" t="s">
        <v>289</v>
      </c>
      <c r="B8" s="55"/>
      <c r="C8" s="86" t="s">
        <v>50</v>
      </c>
      <c r="D8" s="86"/>
      <c r="E8" s="86" t="s">
        <v>51</v>
      </c>
      <c r="F8" s="86"/>
      <c r="G8" s="86" t="s">
        <v>50</v>
      </c>
      <c r="H8" s="86"/>
      <c r="I8" s="86" t="s">
        <v>51</v>
      </c>
    </row>
    <row r="9" spans="1:255" s="281" customFormat="1" ht="11.25" customHeight="1" x14ac:dyDescent="0.2">
      <c r="A9" s="58" t="s">
        <v>60</v>
      </c>
      <c r="B9" s="38"/>
      <c r="C9" s="18">
        <v>1660000</v>
      </c>
      <c r="D9" s="18"/>
      <c r="E9" s="18" t="s">
        <v>58</v>
      </c>
      <c r="F9" s="38"/>
      <c r="G9" s="18">
        <v>1600000</v>
      </c>
      <c r="H9" s="18"/>
      <c r="I9" s="18" t="s">
        <v>58</v>
      </c>
    </row>
    <row r="10" spans="1:255" s="281" customFormat="1" ht="12" customHeight="1" x14ac:dyDescent="0.2">
      <c r="A10" s="58" t="s">
        <v>203</v>
      </c>
      <c r="B10" s="59"/>
      <c r="C10" s="61">
        <v>128000</v>
      </c>
      <c r="D10" s="61"/>
      <c r="E10" s="61" t="s">
        <v>58</v>
      </c>
      <c r="F10" s="59"/>
      <c r="G10" s="61">
        <v>120000</v>
      </c>
      <c r="H10" s="61"/>
      <c r="I10" s="61" t="s">
        <v>58</v>
      </c>
    </row>
    <row r="11" spans="1:255" s="281" customFormat="1" ht="11.25" customHeight="1" x14ac:dyDescent="0.2">
      <c r="A11" s="62" t="s">
        <v>23</v>
      </c>
      <c r="B11" s="300"/>
      <c r="C11" s="197">
        <v>1790000</v>
      </c>
      <c r="D11" s="197"/>
      <c r="E11" s="197">
        <v>1430000</v>
      </c>
      <c r="F11" s="198"/>
      <c r="G11" s="197">
        <v>1720000</v>
      </c>
      <c r="H11" s="197"/>
      <c r="I11" s="197">
        <v>1380000</v>
      </c>
    </row>
    <row r="12" spans="1:255" s="281" customFormat="1" ht="11.25" customHeight="1" x14ac:dyDescent="0.2">
      <c r="A12" s="390" t="s">
        <v>238</v>
      </c>
      <c r="B12" s="390"/>
      <c r="C12" s="390"/>
      <c r="D12" s="390"/>
      <c r="E12" s="390"/>
      <c r="F12" s="390"/>
      <c r="G12" s="390"/>
      <c r="H12" s="390"/>
      <c r="I12" s="390"/>
    </row>
    <row r="13" spans="1:255" s="286" customFormat="1" ht="11.25" customHeight="1" x14ac:dyDescent="0.2">
      <c r="A13" s="383" t="s">
        <v>210</v>
      </c>
      <c r="B13" s="364"/>
      <c r="C13" s="364"/>
      <c r="D13" s="364"/>
      <c r="E13" s="364"/>
      <c r="F13" s="364"/>
      <c r="G13" s="364"/>
      <c r="H13" s="364"/>
      <c r="I13" s="364"/>
    </row>
    <row r="14" spans="1:255" s="281" customFormat="1" ht="11.25" customHeight="1" x14ac:dyDescent="0.2">
      <c r="A14" s="363" t="s">
        <v>204</v>
      </c>
      <c r="B14" s="364"/>
      <c r="C14" s="364"/>
      <c r="D14" s="364"/>
      <c r="E14" s="364"/>
      <c r="F14" s="364"/>
      <c r="G14" s="364"/>
      <c r="H14" s="364"/>
      <c r="I14" s="364"/>
    </row>
    <row r="15" spans="1:255" s="281" customFormat="1" ht="11.25" customHeight="1" x14ac:dyDescent="0.2">
      <c r="A15" s="363" t="s">
        <v>205</v>
      </c>
      <c r="B15" s="364"/>
      <c r="C15" s="364"/>
      <c r="D15" s="364"/>
      <c r="E15" s="364"/>
      <c r="F15" s="364"/>
      <c r="G15" s="364"/>
      <c r="H15" s="364"/>
      <c r="I15" s="364"/>
    </row>
    <row r="16" spans="1:255" s="281" customFormat="1" ht="11.25" customHeight="1" x14ac:dyDescent="0.2">
      <c r="A16" s="383" t="s">
        <v>61</v>
      </c>
      <c r="B16" s="383"/>
      <c r="C16" s="383"/>
      <c r="D16" s="383"/>
      <c r="E16" s="383"/>
      <c r="F16" s="383"/>
      <c r="G16" s="383"/>
      <c r="H16" s="383"/>
      <c r="I16" s="383"/>
    </row>
  </sheetData>
  <mergeCells count="12">
    <mergeCell ref="A15:I15"/>
    <mergeCell ref="A16:I16"/>
    <mergeCell ref="A1:I1"/>
    <mergeCell ref="A2:I2"/>
    <mergeCell ref="A4:I4"/>
    <mergeCell ref="A12:I12"/>
    <mergeCell ref="A13:I13"/>
    <mergeCell ref="A14:I14"/>
    <mergeCell ref="G6:I6"/>
    <mergeCell ref="C6:E6"/>
    <mergeCell ref="A3:I3"/>
    <mergeCell ref="A5:I5"/>
  </mergeCells>
  <phoneticPr fontId="0" type="noConversion"/>
  <pageMargins left="0.5" right="0.5" top="0.5" bottom="0.7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140" zoomScaleNormal="140" workbookViewId="0">
      <selection activeCell="E20" sqref="E20"/>
    </sheetView>
  </sheetViews>
  <sheetFormatPr defaultRowHeight="11.25" customHeight="1" x14ac:dyDescent="0.2"/>
  <cols>
    <col min="1" max="1" width="37" style="200" customWidth="1"/>
    <col min="2" max="2" width="1.83203125" style="200" customWidth="1"/>
    <col min="3" max="3" width="15.33203125" style="200" customWidth="1"/>
    <col min="4" max="4" width="1.83203125" style="200" customWidth="1"/>
    <col min="5" max="5" width="15.33203125" style="200" customWidth="1"/>
    <col min="6" max="16384" width="9.33203125" style="200"/>
  </cols>
  <sheetData>
    <row r="1" spans="1:6" ht="11.25" customHeight="1" x14ac:dyDescent="0.2">
      <c r="A1" s="356" t="s">
        <v>62</v>
      </c>
      <c r="B1" s="356"/>
      <c r="C1" s="356"/>
      <c r="D1" s="356"/>
      <c r="E1" s="356"/>
    </row>
    <row r="2" spans="1:6" ht="11.25" customHeight="1" x14ac:dyDescent="0.2">
      <c r="A2" s="356" t="s">
        <v>172</v>
      </c>
      <c r="B2" s="356"/>
      <c r="C2" s="356"/>
      <c r="D2" s="356"/>
      <c r="E2" s="356"/>
    </row>
    <row r="3" spans="1:6" ht="11.25" customHeight="1" x14ac:dyDescent="0.2">
      <c r="A3" s="356"/>
      <c r="B3" s="373"/>
      <c r="C3" s="373"/>
      <c r="D3" s="373"/>
      <c r="E3" s="373"/>
    </row>
    <row r="4" spans="1:6" ht="11.25" customHeight="1" x14ac:dyDescent="0.2">
      <c r="A4" s="356" t="s">
        <v>25</v>
      </c>
      <c r="B4" s="356"/>
      <c r="C4" s="356"/>
      <c r="D4" s="356"/>
      <c r="E4" s="356"/>
    </row>
    <row r="5" spans="1:6" ht="11.25" customHeight="1" x14ac:dyDescent="0.2">
      <c r="A5" s="369"/>
      <c r="B5" s="393"/>
      <c r="C5" s="393"/>
      <c r="D5" s="393"/>
      <c r="E5" s="393"/>
    </row>
    <row r="6" spans="1:6" ht="11.25" customHeight="1" x14ac:dyDescent="0.2">
      <c r="A6" s="52"/>
      <c r="B6" s="63"/>
      <c r="C6" s="91" t="s">
        <v>247</v>
      </c>
      <c r="D6" s="90"/>
      <c r="E6" s="91" t="s">
        <v>271</v>
      </c>
    </row>
    <row r="7" spans="1:6" ht="11.25" customHeight="1" x14ac:dyDescent="0.2">
      <c r="A7" s="52" t="s">
        <v>63</v>
      </c>
      <c r="B7" s="59"/>
      <c r="C7" s="60"/>
      <c r="D7" s="247"/>
      <c r="E7" s="60"/>
    </row>
    <row r="8" spans="1:6" ht="11.25" customHeight="1" x14ac:dyDescent="0.2">
      <c r="A8" s="62" t="s">
        <v>64</v>
      </c>
      <c r="B8" s="38"/>
      <c r="C8" s="18">
        <v>5790</v>
      </c>
      <c r="D8" s="243"/>
      <c r="E8" s="18">
        <v>5380</v>
      </c>
    </row>
    <row r="9" spans="1:6" ht="11.25" customHeight="1" x14ac:dyDescent="0.2">
      <c r="A9" s="62" t="s">
        <v>65</v>
      </c>
      <c r="B9" s="38"/>
      <c r="C9" s="18">
        <v>3580</v>
      </c>
      <c r="D9" s="243"/>
      <c r="E9" s="18">
        <v>3590</v>
      </c>
    </row>
    <row r="10" spans="1:6" ht="12.6" customHeight="1" x14ac:dyDescent="0.2">
      <c r="A10" s="62" t="s">
        <v>173</v>
      </c>
      <c r="B10" s="38"/>
      <c r="C10" s="18">
        <v>838</v>
      </c>
      <c r="D10" s="245"/>
      <c r="E10" s="18">
        <v>793</v>
      </c>
      <c r="F10" s="287"/>
    </row>
    <row r="11" spans="1:6" ht="11.25" customHeight="1" x14ac:dyDescent="0.2">
      <c r="A11" s="92" t="s">
        <v>66</v>
      </c>
      <c r="B11" s="38"/>
      <c r="C11" s="93">
        <v>10200</v>
      </c>
      <c r="D11" s="85"/>
      <c r="E11" s="93">
        <v>9770</v>
      </c>
      <c r="F11" s="287"/>
    </row>
    <row r="12" spans="1:6" ht="11.25" customHeight="1" x14ac:dyDescent="0.2">
      <c r="A12" s="58" t="s">
        <v>152</v>
      </c>
      <c r="B12" s="38"/>
      <c r="C12" s="61">
        <v>11</v>
      </c>
      <c r="D12" s="247"/>
      <c r="E12" s="61">
        <v>8</v>
      </c>
      <c r="F12" s="287"/>
    </row>
    <row r="13" spans="1:6" ht="11.25" customHeight="1" x14ac:dyDescent="0.2">
      <c r="A13" s="58" t="s">
        <v>67</v>
      </c>
      <c r="B13" s="38"/>
      <c r="C13" s="18">
        <v>523</v>
      </c>
      <c r="D13" s="243"/>
      <c r="E13" s="18">
        <v>528</v>
      </c>
      <c r="F13" s="287"/>
    </row>
    <row r="14" spans="1:6" ht="11.25" customHeight="1" x14ac:dyDescent="0.2">
      <c r="A14" s="58" t="s">
        <v>68</v>
      </c>
      <c r="B14" s="38"/>
      <c r="C14" s="18">
        <v>1120</v>
      </c>
      <c r="D14" s="245"/>
      <c r="E14" s="18">
        <v>1180</v>
      </c>
      <c r="F14" s="287"/>
    </row>
    <row r="15" spans="1:6" ht="11.25" customHeight="1" x14ac:dyDescent="0.2">
      <c r="A15" s="94" t="s">
        <v>69</v>
      </c>
      <c r="B15" s="38"/>
      <c r="C15" s="95">
        <v>38</v>
      </c>
      <c r="D15" s="201"/>
      <c r="E15" s="288">
        <v>87</v>
      </c>
    </row>
    <row r="16" spans="1:6" ht="11.25" customHeight="1" x14ac:dyDescent="0.2">
      <c r="A16" s="96" t="s">
        <v>70</v>
      </c>
      <c r="B16" s="55"/>
      <c r="C16" s="50">
        <v>11900</v>
      </c>
      <c r="D16" s="87"/>
      <c r="E16" s="50">
        <v>11600</v>
      </c>
    </row>
    <row r="17" spans="1:5" ht="11.25" customHeight="1" x14ac:dyDescent="0.2">
      <c r="A17" s="360" t="s">
        <v>169</v>
      </c>
      <c r="B17" s="360"/>
      <c r="C17" s="360"/>
      <c r="D17" s="360"/>
      <c r="E17" s="360"/>
    </row>
    <row r="18" spans="1:5" ht="11.25" customHeight="1" x14ac:dyDescent="0.2">
      <c r="A18" s="357" t="s">
        <v>170</v>
      </c>
      <c r="B18" s="394"/>
      <c r="C18" s="394"/>
      <c r="D18" s="394"/>
      <c r="E18" s="394"/>
    </row>
    <row r="19" spans="1:5" ht="11.25" customHeight="1" x14ac:dyDescent="0.2">
      <c r="A19" s="357" t="s">
        <v>171</v>
      </c>
      <c r="B19" s="394"/>
      <c r="C19" s="394"/>
      <c r="D19" s="394"/>
      <c r="E19" s="394"/>
    </row>
  </sheetData>
  <mergeCells count="8">
    <mergeCell ref="A19:E19"/>
    <mergeCell ref="A1:E1"/>
    <mergeCell ref="A2:E2"/>
    <mergeCell ref="A4:E4"/>
    <mergeCell ref="A17:E17"/>
    <mergeCell ref="A18:E18"/>
    <mergeCell ref="A3:E3"/>
    <mergeCell ref="A5:E5"/>
  </mergeCells>
  <phoneticPr fontId="0" type="noConversion"/>
  <pageMargins left="0.5" right="0.5" top="0.5" bottom="0.75" header="0.5" footer="0.5"/>
  <pageSetup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>
      <selection activeCell="A11" sqref="A11:XFD11"/>
    </sheetView>
  </sheetViews>
  <sheetFormatPr defaultColWidth="16.33203125" defaultRowHeight="11.25" customHeight="1" x14ac:dyDescent="0.2"/>
  <cols>
    <col min="1" max="1" width="27.83203125" style="200" customWidth="1"/>
    <col min="2" max="2" width="1.83203125" style="200" customWidth="1"/>
    <col min="3" max="3" width="16" style="200" customWidth="1"/>
    <col min="4" max="4" width="2" style="200" customWidth="1"/>
    <col min="5" max="5" width="16.1640625" style="200" customWidth="1"/>
    <col min="6" max="16384" width="16.33203125" style="200"/>
  </cols>
  <sheetData>
    <row r="1" spans="1:7" ht="11.25" customHeight="1" x14ac:dyDescent="0.2">
      <c r="A1" s="396" t="s">
        <v>125</v>
      </c>
      <c r="B1" s="397"/>
      <c r="C1" s="397"/>
      <c r="D1" s="397"/>
      <c r="E1" s="397"/>
    </row>
    <row r="2" spans="1:7" ht="11.25" customHeight="1" x14ac:dyDescent="0.2">
      <c r="A2" s="396" t="s">
        <v>239</v>
      </c>
      <c r="B2" s="396"/>
      <c r="C2" s="396"/>
      <c r="D2" s="396"/>
      <c r="E2" s="396"/>
    </row>
    <row r="3" spans="1:7" ht="11.25" customHeight="1" x14ac:dyDescent="0.2">
      <c r="A3" s="396" t="s">
        <v>174</v>
      </c>
      <c r="B3" s="396"/>
      <c r="C3" s="396"/>
      <c r="D3" s="396"/>
      <c r="E3" s="396"/>
    </row>
    <row r="4" spans="1:7" ht="11.25" customHeight="1" x14ac:dyDescent="0.2">
      <c r="A4" s="396"/>
      <c r="B4" s="398"/>
      <c r="C4" s="398"/>
      <c r="D4" s="398"/>
      <c r="E4" s="398"/>
    </row>
    <row r="5" spans="1:7" ht="11.25" customHeight="1" x14ac:dyDescent="0.2">
      <c r="A5" s="396" t="s">
        <v>71</v>
      </c>
      <c r="B5" s="396"/>
      <c r="C5" s="396"/>
      <c r="D5" s="396"/>
      <c r="E5" s="396"/>
    </row>
    <row r="6" spans="1:7" ht="11.25" customHeight="1" x14ac:dyDescent="0.2">
      <c r="A6" s="399"/>
      <c r="B6" s="398"/>
      <c r="C6" s="398"/>
      <c r="D6" s="398"/>
      <c r="E6" s="398"/>
    </row>
    <row r="7" spans="1:7" ht="11.25" customHeight="1" x14ac:dyDescent="0.2">
      <c r="A7" s="290" t="s">
        <v>72</v>
      </c>
      <c r="B7" s="63"/>
      <c r="C7" s="97">
        <v>2014</v>
      </c>
      <c r="D7" s="271"/>
      <c r="E7" s="97">
        <v>2015</v>
      </c>
    </row>
    <row r="8" spans="1:7" ht="11.25" customHeight="1" x14ac:dyDescent="0.2">
      <c r="A8" s="291" t="s">
        <v>265</v>
      </c>
      <c r="B8" s="38"/>
      <c r="C8" s="98">
        <v>59.5</v>
      </c>
      <c r="D8" s="98"/>
      <c r="E8" s="98">
        <v>60.3</v>
      </c>
    </row>
    <row r="9" spans="1:7" ht="11.25" customHeight="1" x14ac:dyDescent="0.2">
      <c r="A9" s="291" t="s">
        <v>73</v>
      </c>
      <c r="B9" s="38"/>
      <c r="C9" s="99">
        <v>11.8</v>
      </c>
      <c r="D9" s="99"/>
      <c r="E9" s="99">
        <v>4.5</v>
      </c>
    </row>
    <row r="10" spans="1:7" ht="11.25" customHeight="1" x14ac:dyDescent="0.2">
      <c r="A10" s="291" t="s">
        <v>149</v>
      </c>
      <c r="B10" s="38"/>
      <c r="C10" s="99">
        <v>19.600000000000001</v>
      </c>
      <c r="D10" s="100"/>
      <c r="E10" s="99">
        <v>28.7</v>
      </c>
    </row>
    <row r="11" spans="1:7" ht="12" customHeight="1" x14ac:dyDescent="0.2">
      <c r="A11" s="292" t="s">
        <v>175</v>
      </c>
      <c r="B11" s="38"/>
      <c r="C11" s="101">
        <v>9.1</v>
      </c>
      <c r="D11" s="101"/>
      <c r="E11" s="101">
        <v>6.5</v>
      </c>
    </row>
    <row r="12" spans="1:7" ht="11.25" customHeight="1" x14ac:dyDescent="0.2">
      <c r="A12" s="293" t="s">
        <v>23</v>
      </c>
      <c r="B12" s="55"/>
      <c r="C12" s="102">
        <f>SUM(C8:C11)</f>
        <v>100</v>
      </c>
      <c r="D12" s="102"/>
      <c r="E12" s="102">
        <f>SUM(E8:E11)</f>
        <v>100</v>
      </c>
      <c r="F12" s="289"/>
    </row>
    <row r="13" spans="1:7" ht="11.25" customHeight="1" x14ac:dyDescent="0.2">
      <c r="A13" s="360" t="s">
        <v>269</v>
      </c>
      <c r="B13" s="395"/>
      <c r="C13" s="395"/>
      <c r="D13" s="395"/>
      <c r="E13" s="395"/>
    </row>
    <row r="14" spans="1:7" ht="11.25" customHeight="1" x14ac:dyDescent="0.2">
      <c r="A14" s="357" t="s">
        <v>243</v>
      </c>
      <c r="B14" s="394"/>
      <c r="C14" s="394"/>
      <c r="D14" s="394"/>
      <c r="E14" s="394"/>
    </row>
    <row r="15" spans="1:7" ht="11.25" customHeight="1" x14ac:dyDescent="0.2">
      <c r="A15" s="361" t="s">
        <v>244</v>
      </c>
      <c r="B15" s="361"/>
      <c r="C15" s="361"/>
      <c r="D15" s="361"/>
      <c r="E15" s="361"/>
      <c r="G15" s="200" t="s">
        <v>245</v>
      </c>
    </row>
  </sheetData>
  <mergeCells count="9">
    <mergeCell ref="A13:E13"/>
    <mergeCell ref="A14:E14"/>
    <mergeCell ref="A15:E15"/>
    <mergeCell ref="A1:E1"/>
    <mergeCell ref="A2:E2"/>
    <mergeCell ref="A3:E3"/>
    <mergeCell ref="A5:E5"/>
    <mergeCell ref="A4:E4"/>
    <mergeCell ref="A6:E6"/>
  </mergeCells>
  <phoneticPr fontId="0" type="noConversion"/>
  <pageMargins left="0.5" right="0.5" top="0.5" bottom="0.75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'T11'!Print_Area</vt:lpstr>
      <vt:lpstr>'T7'!Print_Area</vt:lpstr>
      <vt:lpstr>'T8'!Print_Area</vt:lpstr>
      <vt:lpstr>'T12'!Print_Titles</vt:lpstr>
    </vt:vector>
  </TitlesOfParts>
  <Company>USGS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Titanium in 2015</dc:title>
  <dc:subject>USGS Mineral Industry Surveys</dc:subject>
  <dc:creator>USGS National Minerals Information Center</dc:creator>
  <cp:keywords>titanium; statistics</cp:keywords>
  <cp:lastModifiedBy>cyknutson</cp:lastModifiedBy>
  <cp:lastPrinted>2018-03-01T12:14:16Z</cp:lastPrinted>
  <dcterms:created xsi:type="dcterms:W3CDTF">2006-01-04T12:16:24Z</dcterms:created>
  <dcterms:modified xsi:type="dcterms:W3CDTF">2018-03-12T15:29:31Z</dcterms:modified>
</cp:coreProperties>
</file>