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0115" windowHeight="7740"/>
  </bookViews>
  <sheets>
    <sheet name="Barres Médicales" sheetId="1" r:id="rId1"/>
    <sheet name="Barres Fasteners" sheetId="2" r:id="rId2"/>
    <sheet name="Feuil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E5" i="2" l="1"/>
  <c r="E4" i="2"/>
  <c r="E3" i="2"/>
  <c r="E2" i="2"/>
  <c r="B2" i="2"/>
  <c r="D16" i="1" l="1"/>
  <c r="D9" i="1"/>
</calcChain>
</file>

<file path=xl/sharedStrings.xml><?xml version="1.0" encoding="utf-8"?>
<sst xmlns="http://schemas.openxmlformats.org/spreadsheetml/2006/main" count="35" uniqueCount="26">
  <si>
    <t xml:space="preserve">Barres Issues de couronnes </t>
  </si>
  <si>
    <t>Total</t>
  </si>
  <si>
    <t>Tonnes par an</t>
  </si>
  <si>
    <t>Barres laminées</t>
  </si>
  <si>
    <t>Total Médical</t>
  </si>
  <si>
    <t>Volume (t)</t>
  </si>
  <si>
    <t>Diamètres (mm)</t>
  </si>
  <si>
    <t>Part Relative</t>
  </si>
  <si>
    <t>Qualité</t>
  </si>
  <si>
    <t>Barres</t>
  </si>
  <si>
    <t>60 ≥  d  &gt; 35</t>
  </si>
  <si>
    <t>h10</t>
  </si>
  <si>
    <t>35 ≥  d  &gt; 15</t>
  </si>
  <si>
    <t>h9 et qq h8</t>
  </si>
  <si>
    <t>15 ≥  d  &gt; 12,7</t>
  </si>
  <si>
    <t>h9 et h8</t>
  </si>
  <si>
    <t>12,7 ≥  d  &gt; 4</t>
  </si>
  <si>
    <t>Diamètres en mm</t>
  </si>
  <si>
    <t>18 à 30 mm</t>
  </si>
  <si>
    <t>35 à 50 mm</t>
  </si>
  <si>
    <t>55 à 75 mm</t>
  </si>
  <si>
    <t>Rectifié</t>
  </si>
  <si>
    <t>Ecrouté, galeté, 20% poli</t>
  </si>
  <si>
    <t>Ecrouté galeté</t>
  </si>
  <si>
    <t>Contrôle US à faire sur barres issues de barres.</t>
  </si>
  <si>
    <t>Contrôle US effectué en amont, sur ébauche.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</si>
</sst>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&quot; t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1" xfId="0" applyFont="1" applyBorder="1"/>
    <xf numFmtId="0" fontId="2" fillId="2" borderId="2" xfId="0" applyFont="1" applyFill="1" applyBorder="1" applyAlignment="1">
      <alignment wrapText="1"/>
    </xf>
    <xf numFmtId="0" fontId="2" fillId="2" borderId="3" xfId="0" applyFont="1" applyFill="1" applyBorder="1"/>
    <xf numFmtId="3" fontId="0" fillId="0" borderId="4" xfId="0" applyNumberFormat="1" applyBorder="1"/>
    <xf numFmtId="9" fontId="0" fillId="0" borderId="4" xfId="1" applyFont="1" applyBorder="1"/>
    <xf numFmtId="0" fontId="0" fillId="0" borderId="4" xfId="0" applyBorder="1"/>
    <xf numFmtId="1" fontId="0" fillId="0" borderId="4" xfId="0" applyNumberFormat="1" applyBorder="1"/>
    <xf numFmtId="0" fontId="2" fillId="2" borderId="5" xfId="0" applyFont="1" applyFill="1" applyBorder="1"/>
    <xf numFmtId="0" fontId="0" fillId="0" borderId="6" xfId="0" applyBorder="1"/>
    <xf numFmtId="1" fontId="0" fillId="0" borderId="6" xfId="0" applyNumberFormat="1" applyBorder="1"/>
    <xf numFmtId="9" fontId="0" fillId="0" borderId="6" xfId="1" applyFont="1" applyBorder="1"/>
    <xf numFmtId="0" fontId="2" fillId="2" borderId="7" xfId="0" applyFont="1" applyFill="1" applyBorder="1"/>
    <xf numFmtId="0" fontId="0" fillId="0" borderId="8" xfId="0" applyBorder="1"/>
    <xf numFmtId="1" fontId="0" fillId="0" borderId="8" xfId="0" applyNumberFormat="1" applyBorder="1"/>
    <xf numFmtId="9" fontId="0" fillId="0" borderId="8" xfId="1" applyFont="1" applyBorder="1"/>
    <xf numFmtId="0" fontId="0" fillId="0" borderId="0" xfId="0" applyAlignment="1">
      <alignment wrapText="1"/>
    </xf>
    <xf numFmtId="164" fontId="0" fillId="0" borderId="0" xfId="0" applyNumberFormat="1"/>
    <xf numFmtId="0" fontId="3" fillId="0" borderId="0" xfId="0" applyFon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11</xdr:row>
      <xdr:rowOff>19050</xdr:rowOff>
    </xdr:from>
    <xdr:to>
      <xdr:col>6</xdr:col>
      <xdr:colOff>552450</xdr:colOff>
      <xdr:row>14</xdr:row>
      <xdr:rowOff>0</xdr:rowOff>
    </xdr:to>
    <xdr:sp macro="" textlink="">
      <xdr:nvSpPr>
        <xdr:cNvPr id="2" name="Accolade fermante 1"/>
        <xdr:cNvSpPr/>
      </xdr:nvSpPr>
      <xdr:spPr>
        <a:xfrm>
          <a:off x="4381500" y="2400300"/>
          <a:ext cx="523875" cy="5524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1</xdr:colOff>
      <xdr:row>2</xdr:row>
      <xdr:rowOff>85725</xdr:rowOff>
    </xdr:from>
    <xdr:to>
      <xdr:col>5</xdr:col>
      <xdr:colOff>533401</xdr:colOff>
      <xdr:row>8</xdr:row>
      <xdr:rowOff>76200</xdr:rowOff>
    </xdr:to>
    <xdr:sp macro="" textlink="">
      <xdr:nvSpPr>
        <xdr:cNvPr id="3" name="Accolade fermante 2"/>
        <xdr:cNvSpPr/>
      </xdr:nvSpPr>
      <xdr:spPr>
        <a:xfrm>
          <a:off x="3590926" y="704850"/>
          <a:ext cx="533400" cy="11334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trick.delaborde/Documents/D&#233;veloppement%20Titane/D&#233;veloppement/M&#233;dical%20Stainlees/LISI/Conso%20Titane%20LISI%20Europe%202010%202011%20v%20travail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Feuil3"/>
    </sheetNames>
    <sheetDataSet>
      <sheetData sheetId="0">
        <row r="5">
          <cell r="F5">
            <v>170396.6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workbookViewId="0">
      <selection activeCell="C18" sqref="C18"/>
    </sheetView>
  </sheetViews>
  <sheetFormatPr baseColWidth="10" defaultRowHeight="15" x14ac:dyDescent="0.25"/>
  <cols>
    <col min="3" max="3" width="10.7109375" customWidth="1"/>
    <col min="4" max="4" width="8.85546875" customWidth="1"/>
  </cols>
  <sheetData>
    <row r="1" spans="1:8" s="18" customFormat="1" ht="18.75" x14ac:dyDescent="0.4">
      <c r="A1" s="18" t="s">
        <v>0</v>
      </c>
    </row>
    <row r="2" spans="1:8" ht="30" x14ac:dyDescent="0.25">
      <c r="C2" s="16" t="s">
        <v>17</v>
      </c>
      <c r="D2" s="16" t="s">
        <v>2</v>
      </c>
      <c r="E2" t="s">
        <v>8</v>
      </c>
    </row>
    <row r="3" spans="1:8" x14ac:dyDescent="0.25">
      <c r="C3">
        <v>16</v>
      </c>
      <c r="D3" s="17">
        <v>20</v>
      </c>
      <c r="E3" t="s">
        <v>21</v>
      </c>
    </row>
    <row r="4" spans="1:8" x14ac:dyDescent="0.25">
      <c r="C4">
        <v>14</v>
      </c>
      <c r="D4" s="17">
        <v>20</v>
      </c>
      <c r="E4" t="s">
        <v>21</v>
      </c>
    </row>
    <row r="5" spans="1:8" x14ac:dyDescent="0.25">
      <c r="C5">
        <v>12</v>
      </c>
      <c r="D5" s="17">
        <v>40</v>
      </c>
      <c r="E5" t="s">
        <v>21</v>
      </c>
    </row>
    <row r="6" spans="1:8" x14ac:dyDescent="0.25">
      <c r="C6">
        <v>10</v>
      </c>
      <c r="D6" s="17">
        <v>20</v>
      </c>
      <c r="E6" t="s">
        <v>21</v>
      </c>
      <c r="G6" t="s">
        <v>25</v>
      </c>
    </row>
    <row r="7" spans="1:8" x14ac:dyDescent="0.25">
      <c r="C7">
        <v>8</v>
      </c>
      <c r="D7" s="17">
        <v>40</v>
      </c>
      <c r="E7" t="s">
        <v>21</v>
      </c>
    </row>
    <row r="8" spans="1:8" x14ac:dyDescent="0.25">
      <c r="C8">
        <v>6</v>
      </c>
      <c r="D8" s="17">
        <v>20</v>
      </c>
      <c r="E8" t="s">
        <v>21</v>
      </c>
    </row>
    <row r="9" spans="1:8" x14ac:dyDescent="0.25">
      <c r="C9" t="s">
        <v>1</v>
      </c>
      <c r="D9" s="17">
        <f>SUM(D3:D8)</f>
        <v>160</v>
      </c>
    </row>
    <row r="11" spans="1:8" ht="18.75" x14ac:dyDescent="0.4">
      <c r="A11" s="18" t="s">
        <v>3</v>
      </c>
    </row>
    <row r="12" spans="1:8" x14ac:dyDescent="0.25">
      <c r="C12" t="s">
        <v>18</v>
      </c>
      <c r="D12" s="17">
        <v>300</v>
      </c>
      <c r="E12" t="s">
        <v>22</v>
      </c>
    </row>
    <row r="13" spans="1:8" x14ac:dyDescent="0.25">
      <c r="C13" t="s">
        <v>19</v>
      </c>
      <c r="D13" s="17">
        <v>100</v>
      </c>
      <c r="E13" t="s">
        <v>23</v>
      </c>
      <c r="H13" t="s">
        <v>24</v>
      </c>
    </row>
    <row r="14" spans="1:8" x14ac:dyDescent="0.25">
      <c r="C14" t="s">
        <v>20</v>
      </c>
      <c r="D14" s="17">
        <v>20</v>
      </c>
      <c r="E14" t="s">
        <v>23</v>
      </c>
    </row>
    <row r="15" spans="1:8" x14ac:dyDescent="0.25">
      <c r="D15" s="17"/>
    </row>
    <row r="16" spans="1:8" ht="18.75" x14ac:dyDescent="0.4">
      <c r="A16" s="18" t="s">
        <v>4</v>
      </c>
      <c r="D16" s="17">
        <f>SUM(D12:D15)</f>
        <v>420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E10" sqref="E10"/>
    </sheetView>
  </sheetViews>
  <sheetFormatPr baseColWidth="10" defaultRowHeight="15" x14ac:dyDescent="0.25"/>
  <cols>
    <col min="3" max="3" width="16.85546875" customWidth="1"/>
  </cols>
  <sheetData>
    <row r="1" spans="1:6" ht="30.75" thickBot="1" x14ac:dyDescent="0.3">
      <c r="A1" s="1"/>
      <c r="B1" s="2" t="s">
        <v>5</v>
      </c>
      <c r="C1" s="2" t="s">
        <v>6</v>
      </c>
      <c r="D1" s="2" t="s">
        <v>5</v>
      </c>
      <c r="E1" s="2" t="s">
        <v>7</v>
      </c>
      <c r="F1" s="2" t="s">
        <v>8</v>
      </c>
    </row>
    <row r="2" spans="1:6" x14ac:dyDescent="0.25">
      <c r="A2" s="3" t="s">
        <v>9</v>
      </c>
      <c r="B2" s="4">
        <f>[1]Feuil2!F5/1000</f>
        <v>170.39660000000001</v>
      </c>
      <c r="C2" s="6" t="s">
        <v>10</v>
      </c>
      <c r="D2" s="7">
        <v>15</v>
      </c>
      <c r="E2" s="5">
        <f>D2/$B$2</f>
        <v>8.8029925479733748E-2</v>
      </c>
      <c r="F2" s="6" t="s">
        <v>11</v>
      </c>
    </row>
    <row r="3" spans="1:6" x14ac:dyDescent="0.25">
      <c r="A3" s="8"/>
      <c r="B3" s="9"/>
      <c r="C3" s="9" t="s">
        <v>12</v>
      </c>
      <c r="D3" s="10">
        <v>85</v>
      </c>
      <c r="E3" s="11">
        <f>D3/$B$2</f>
        <v>0.49883624438515789</v>
      </c>
      <c r="F3" s="9" t="s">
        <v>13</v>
      </c>
    </row>
    <row r="4" spans="1:6" x14ac:dyDescent="0.25">
      <c r="A4" s="8"/>
      <c r="B4" s="9"/>
      <c r="C4" s="9" t="s">
        <v>14</v>
      </c>
      <c r="D4" s="10">
        <v>35</v>
      </c>
      <c r="E4" s="11">
        <f>D4/$B$2</f>
        <v>0.20540315945271206</v>
      </c>
      <c r="F4" s="9" t="s">
        <v>15</v>
      </c>
    </row>
    <row r="5" spans="1:6" ht="15.75" thickBot="1" x14ac:dyDescent="0.3">
      <c r="A5" s="12"/>
      <c r="B5" s="13"/>
      <c r="C5" s="13" t="s">
        <v>16</v>
      </c>
      <c r="D5" s="14">
        <v>35</v>
      </c>
      <c r="E5" s="15">
        <f>D5/$B$2</f>
        <v>0.20540315945271206</v>
      </c>
      <c r="F5" s="13" t="s">
        <v>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Barres Médicales</vt:lpstr>
      <vt:lpstr>Barres Fasteners</vt:lpstr>
      <vt:lpstr>Feuil3</vt:lpstr>
    </vt:vector>
  </TitlesOfParts>
  <Company>ERAMET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Delaborde</dc:creator>
  <cp:lastModifiedBy>Patrick Delaborde</cp:lastModifiedBy>
  <dcterms:created xsi:type="dcterms:W3CDTF">2016-05-13T14:19:47Z</dcterms:created>
  <dcterms:modified xsi:type="dcterms:W3CDTF">2016-05-13T15:43:19Z</dcterms:modified>
</cp:coreProperties>
</file>