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firstSheet="10" activeTab="14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5621"/>
</workbook>
</file>

<file path=xl/calcChain.xml><?xml version="1.0" encoding="utf-8"?>
<calcChain xmlns="http://schemas.openxmlformats.org/spreadsheetml/2006/main">
  <c r="G50" i="17" l="1"/>
  <c r="F50" i="17"/>
  <c r="E50" i="17"/>
  <c r="B108" i="7" l="1"/>
  <c r="M108" i="7" s="1"/>
  <c r="C108" i="7"/>
  <c r="I108" i="7" s="1"/>
  <c r="J108" i="7" s="1"/>
  <c r="D108" i="7"/>
  <c r="K108" i="7" s="1"/>
  <c r="L108" i="7" s="1"/>
  <c r="E108" i="7"/>
  <c r="F108" i="7"/>
  <c r="G108" i="7"/>
  <c r="H108" i="7"/>
  <c r="E49" i="17"/>
  <c r="G49" i="17" s="1"/>
  <c r="F49" i="17"/>
  <c r="B106" i="7" l="1"/>
  <c r="M106" i="7" s="1"/>
  <c r="C106" i="7"/>
  <c r="I106" i="7" s="1"/>
  <c r="D106" i="7"/>
  <c r="E106" i="7"/>
  <c r="F106" i="7"/>
  <c r="G106" i="7"/>
  <c r="H106" i="7"/>
  <c r="K106" i="7"/>
  <c r="L106" i="7" s="1"/>
  <c r="B107" i="7"/>
  <c r="M107" i="7" s="1"/>
  <c r="C107" i="7"/>
  <c r="I107" i="7" s="1"/>
  <c r="D107" i="7"/>
  <c r="E107" i="7"/>
  <c r="F107" i="7"/>
  <c r="G107" i="7"/>
  <c r="H107" i="7"/>
  <c r="K107" i="7"/>
  <c r="F47" i="17"/>
  <c r="G47" i="17"/>
  <c r="F48" i="17"/>
  <c r="G48" i="17"/>
  <c r="E47" i="17"/>
  <c r="E48" i="17"/>
  <c r="J106" i="7" l="1"/>
  <c r="J107" i="7"/>
  <c r="L107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1" i="7" l="1"/>
  <c r="P101" i="7" s="1"/>
  <c r="I101" i="7"/>
  <c r="O101" i="7" s="1"/>
  <c r="P100" i="7"/>
  <c r="O100" i="7"/>
  <c r="F41" i="17"/>
  <c r="E41" i="1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I97" i="7" l="1"/>
  <c r="O97" i="7" s="1"/>
  <c r="I96" i="7"/>
  <c r="O96" i="7" s="1"/>
  <c r="M96" i="7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G35" i="17" l="1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K93" i="7" l="1"/>
  <c r="P93" i="7"/>
  <c r="O93" i="7"/>
  <c r="M95" i="7"/>
  <c r="Q95" i="7" s="1"/>
  <c r="K94" i="7"/>
  <c r="K95" i="7"/>
  <c r="P95" i="7" s="1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O94" i="7" l="1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<sst xmlns="http://schemas.openxmlformats.org/spreadsheetml/2006/main" count="1042" uniqueCount="488">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</sst>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61792"/>
        <c:axId val="45367680"/>
      </c:lineChart>
      <c:dateAx>
        <c:axId val="45361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5367680"/>
        <c:crosses val="autoZero"/>
        <c:auto val="1"/>
        <c:lblOffset val="100"/>
        <c:baseTimeUnit val="months"/>
      </c:dateAx>
      <c:valAx>
        <c:axId val="4536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361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Synthese!$I$5:$I$107</c:f>
              <c:numCache>
                <c:formatCode>0.0%</c:formatCode>
                <c:ptCount val="103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Synthese!$K$5:$K$107</c:f>
              <c:numCache>
                <c:formatCode>0.0%</c:formatCode>
                <c:ptCount val="103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4544"/>
        <c:axId val="45406464"/>
      </c:lineChart>
      <c:dateAx>
        <c:axId val="4540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5406464"/>
        <c:crosses val="autoZero"/>
        <c:auto val="1"/>
        <c:lblOffset val="100"/>
        <c:baseTimeUnit val="months"/>
      </c:dateAx>
      <c:valAx>
        <c:axId val="45406464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5404544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Synthese!$B$5:$B$108</c:f>
              <c:numCache>
                <c:formatCode>General</c:formatCode>
                <c:ptCount val="104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Synthese!$G$5:$G$108</c:f>
              <c:numCache>
                <c:formatCode>General</c:formatCode>
                <c:ptCount val="104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Synthese!$H$5:$H$108</c:f>
              <c:numCache>
                <c:formatCode>General</c:formatCode>
                <c:ptCount val="104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1408"/>
        <c:axId val="45443328"/>
      </c:lineChart>
      <c:dateAx>
        <c:axId val="4544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5443328"/>
        <c:crosses val="autoZero"/>
        <c:auto val="1"/>
        <c:lblOffset val="100"/>
        <c:baseTimeUnit val="months"/>
      </c:dateAx>
      <c:valAx>
        <c:axId val="45443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441408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Synthese!$B$5:$B$108</c:f>
              <c:numCache>
                <c:formatCode>General</c:formatCode>
                <c:ptCount val="104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Synthese!$C$5:$C$108</c:f>
              <c:numCache>
                <c:formatCode>General</c:formatCode>
                <c:ptCount val="104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Synthese!$D$5:$D$108</c:f>
              <c:numCache>
                <c:formatCode>General</c:formatCode>
                <c:ptCount val="104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Synthese!$E$5:$E$108</c:f>
              <c:numCache>
                <c:formatCode>General</c:formatCode>
                <c:ptCount val="104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Synthese!$F$5:$F$108</c:f>
              <c:numCache>
                <c:formatCode>General</c:formatCode>
                <c:ptCount val="104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  <c:pt idx="101">
                  <c:v>6.0765000000000002</c:v>
                </c:pt>
                <c:pt idx="102">
                  <c:v>5.9938000000000002</c:v>
                </c:pt>
                <c:pt idx="103">
                  <c:v>5.7651000000000003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Synthese!$G$5:$G$108</c:f>
              <c:numCache>
                <c:formatCode>General</c:formatCode>
                <c:ptCount val="104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Synthese!$H$5:$H$108</c:f>
              <c:numCache>
                <c:formatCode>General</c:formatCode>
                <c:ptCount val="104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90400"/>
        <c:axId val="45604864"/>
      </c:lineChart>
      <c:dateAx>
        <c:axId val="4559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5604864"/>
        <c:crosses val="autoZero"/>
        <c:auto val="1"/>
        <c:lblOffset val="100"/>
        <c:baseTimeUnit val="months"/>
      </c:dateAx>
      <c:valAx>
        <c:axId val="4560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590400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Synthese!$B$5:$B$108</c:f>
              <c:numCache>
                <c:formatCode>General</c:formatCode>
                <c:ptCount val="104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Synthese!$C$5:$C$108</c:f>
              <c:numCache>
                <c:formatCode>General</c:formatCode>
                <c:ptCount val="104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Synthese!$D$5:$D$108</c:f>
              <c:numCache>
                <c:formatCode>General</c:formatCode>
                <c:ptCount val="104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Synthese!$E$5:$E$108</c:f>
              <c:numCache>
                <c:formatCode>General</c:formatCode>
                <c:ptCount val="104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Synthese!$G$5:$G$108</c:f>
              <c:numCache>
                <c:formatCode>General</c:formatCode>
                <c:ptCount val="104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0896"/>
        <c:axId val="46802816"/>
      </c:lineChart>
      <c:dateAx>
        <c:axId val="4680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6802816"/>
        <c:crosses val="autoZero"/>
        <c:auto val="1"/>
        <c:lblOffset val="100"/>
        <c:baseTimeUnit val="months"/>
      </c:dateAx>
      <c:valAx>
        <c:axId val="4680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800896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4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42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314450" y="2105025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02321" cy="630464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opLeftCell="A98" workbookViewId="0">
      <selection activeCell="L111" sqref="L111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>
        <f>'Lingots TA6V'!D106</f>
        <v>20.8888</v>
      </c>
      <c r="C106">
        <f>Massifs!D143</f>
        <v>3.9821</v>
      </c>
      <c r="D106">
        <f>Copeaux!D146</f>
        <v>2.6455000000000002</v>
      </c>
      <c r="E106">
        <f>'Copeaux pour Ferro Ti'!D112</f>
        <v>2.0531000000000001</v>
      </c>
      <c r="F106">
        <f>'Ferro Titanium'!D126</f>
        <v>6.0765000000000002</v>
      </c>
      <c r="G106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>
        <f>'Lingots TA6V'!D107</f>
        <v>20.5305</v>
      </c>
      <c r="C107">
        <f>Massifs!D144</f>
        <v>4.1887999999999996</v>
      </c>
      <c r="D107">
        <f>Copeaux!D147</f>
        <v>2.6179999999999999</v>
      </c>
      <c r="E107">
        <f>'Copeaux pour Ferro Ti'!D113</f>
        <v>2.1082000000000001</v>
      </c>
      <c r="F107">
        <f>'Ferro Titanium'!D127</f>
        <v>5.9938000000000002</v>
      </c>
      <c r="G10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>
        <f>'Lingots TA6V'!D108</f>
        <v>20.337599999999998</v>
      </c>
      <c r="C108">
        <f>Massifs!D145</f>
        <v>4.2880000000000003</v>
      </c>
      <c r="D108">
        <f>Copeaux!D148</f>
        <v>2.5573999999999999</v>
      </c>
      <c r="E108">
        <f>'Copeaux pour Ferro Ti'!D114</f>
        <v>2.0943999999999998</v>
      </c>
      <c r="F108">
        <f>'Ferro Titanium'!D128</f>
        <v>5.7651000000000003</v>
      </c>
      <c r="G108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4" workbookViewId="0">
      <selection activeCell="D54" sqref="D54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9" workbookViewId="0">
      <selection activeCell="A50" sqref="A50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8" workbookViewId="0">
      <selection activeCell="D54" sqref="D54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16.093699999999998</v>
      </c>
      <c r="E49">
        <f>'Lingots TA6V'!D108</f>
        <v>20.337599999999998</v>
      </c>
      <c r="F49" s="31">
        <f t="shared" ref="F49:F50" si="13">100*D49/$D$3</f>
        <v>91.249852582304442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16.09</v>
      </c>
      <c r="E50">
        <f>'Lingots TA6V'!D109</f>
        <v>19.676200000000001</v>
      </c>
      <c r="F50" s="31">
        <f t="shared" si="13"/>
        <v>91.228873910243038</v>
      </c>
      <c r="G50" s="31">
        <f t="shared" si="14"/>
        <v>105.00133411601473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86" workbookViewId="0">
      <selection activeCell="D112" sqref="D112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F110" s="41"/>
      <c r="G110" s="41"/>
      <c r="H110" s="41"/>
      <c r="I110" s="41"/>
      <c r="J110" s="41"/>
    </row>
    <row r="111" spans="1:10" x14ac:dyDescent="0.25">
      <c r="F111" s="41"/>
      <c r="G111" s="41"/>
      <c r="H111" s="41"/>
      <c r="I111" s="41"/>
      <c r="J111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A124" workbookViewId="0">
      <selection activeCell="B146" sqref="B146:D146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130" zoomScaleNormal="100" workbookViewId="0">
      <selection activeCell="D152" sqref="D152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4.0510000000000002</v>
      </c>
      <c r="C149" s="39">
        <v>4.2990000000000004</v>
      </c>
      <c r="D149" s="39">
        <v>4.1749999999999998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64" workbookViewId="0">
      <selection activeCell="A81" sqref="A81:D81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12" workbookViewId="0">
      <selection activeCell="A136" sqref="A136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94" workbookViewId="0">
      <selection activeCell="D120" sqref="D120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09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opLeftCell="B59" workbookViewId="0">
      <selection activeCell="E80" sqref="E80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2013-11-27T08:15:45Z</cp:lastPrinted>
  <dcterms:created xsi:type="dcterms:W3CDTF">2012-03-12T14:31:51Z</dcterms:created>
  <dcterms:modified xsi:type="dcterms:W3CDTF">2014-01-15T17:29:38Z</dcterms:modified>
</cp:coreProperties>
</file>