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7740" firstSheet="2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calcPr calcId="145621"/>
</workbook>
</file>

<file path=xl/calcChain.xml><?xml version="1.0" encoding="utf-8"?>
<calcChain xmlns="http://schemas.openxmlformats.org/spreadsheetml/2006/main">
  <c r="B104" i="7" l="1"/>
  <c r="C104" i="7"/>
  <c r="D104" i="7"/>
  <c r="K104" i="7" s="1"/>
  <c r="E104" i="7"/>
  <c r="F104" i="7"/>
  <c r="G104" i="7"/>
  <c r="H104" i="7"/>
  <c r="I104" i="7"/>
  <c r="J104" i="7" s="1"/>
  <c r="M104" i="7"/>
  <c r="B105" i="7"/>
  <c r="C105" i="7"/>
  <c r="D105" i="7"/>
  <c r="K105" i="7" s="1"/>
  <c r="E105" i="7"/>
  <c r="F105" i="7"/>
  <c r="G105" i="7"/>
  <c r="H105" i="7"/>
  <c r="I105" i="7"/>
  <c r="J105" i="7" s="1"/>
  <c r="M105" i="7"/>
  <c r="E45" i="17"/>
  <c r="G45" i="17" s="1"/>
  <c r="F45" i="17"/>
  <c r="E46" i="17"/>
  <c r="G46" i="17" s="1"/>
  <c r="F46" i="17"/>
  <c r="L104" i="7" l="1"/>
  <c r="L105" i="7"/>
  <c r="B102" i="7"/>
  <c r="M102" i="7" s="1"/>
  <c r="C102" i="7"/>
  <c r="I102" i="7" s="1"/>
  <c r="D102" i="7"/>
  <c r="E102" i="7"/>
  <c r="F102" i="7"/>
  <c r="G102" i="7"/>
  <c r="H102" i="7"/>
  <c r="K102" i="7"/>
  <c r="L102" i="7" s="1"/>
  <c r="B103" i="7"/>
  <c r="M103" i="7" s="1"/>
  <c r="C103" i="7"/>
  <c r="I103" i="7" s="1"/>
  <c r="D103" i="7"/>
  <c r="E103" i="7"/>
  <c r="F103" i="7"/>
  <c r="G103" i="7"/>
  <c r="H103" i="7"/>
  <c r="K103" i="7"/>
  <c r="E43" i="17"/>
  <c r="G43" i="17" s="1"/>
  <c r="F43" i="17"/>
  <c r="E44" i="17"/>
  <c r="F44" i="17"/>
  <c r="G44" i="17"/>
  <c r="E42" i="17"/>
  <c r="G42" i="17" s="1"/>
  <c r="F42" i="17"/>
  <c r="J102" i="7" l="1"/>
  <c r="J103" i="7"/>
  <c r="L103" i="7"/>
  <c r="B100" i="7"/>
  <c r="M100" i="7" s="1"/>
  <c r="Q100" i="7" s="1"/>
  <c r="C100" i="7"/>
  <c r="I100" i="7" s="1"/>
  <c r="D100" i="7"/>
  <c r="K100" i="7" s="1"/>
  <c r="E100" i="7"/>
  <c r="F100" i="7"/>
  <c r="G100" i="7"/>
  <c r="H100" i="7"/>
  <c r="B101" i="7"/>
  <c r="C101" i="7"/>
  <c r="I101" i="7" s="1"/>
  <c r="O101" i="7" s="1"/>
  <c r="D101" i="7"/>
  <c r="K101" i="7" s="1"/>
  <c r="E101" i="7"/>
  <c r="F101" i="7"/>
  <c r="G101" i="7"/>
  <c r="H101" i="7"/>
  <c r="M101" i="7"/>
  <c r="Q101" i="7"/>
  <c r="P100" i="7" l="1"/>
  <c r="P101" i="7"/>
  <c r="J100" i="7"/>
  <c r="J101" i="7"/>
  <c r="O100" i="7"/>
  <c r="F41" i="17"/>
  <c r="G41" i="17"/>
  <c r="E41" i="17"/>
  <c r="J17" i="7" l="1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6" i="7"/>
  <c r="E98" i="7" l="1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G39" i="17"/>
  <c r="F40" i="17"/>
  <c r="G40" i="17"/>
  <c r="E39" i="17"/>
  <c r="E40" i="17"/>
  <c r="I98" i="7" l="1"/>
  <c r="O98" i="7" s="1"/>
  <c r="I99" i="7"/>
  <c r="O99" i="7" s="1"/>
  <c r="M99" i="7"/>
  <c r="Q99" i="7" s="1"/>
  <c r="K98" i="7"/>
  <c r="P98" i="7" s="1"/>
  <c r="M98" i="7"/>
  <c r="Q98" i="7" s="1"/>
  <c r="K99" i="7"/>
  <c r="P99" i="7" s="1"/>
  <c r="B96" i="7"/>
  <c r="C96" i="7"/>
  <c r="I96" i="7" s="1"/>
  <c r="O96" i="7" s="1"/>
  <c r="D96" i="7"/>
  <c r="E96" i="7"/>
  <c r="F96" i="7"/>
  <c r="G96" i="7"/>
  <c r="H96" i="7"/>
  <c r="B97" i="7"/>
  <c r="C97" i="7"/>
  <c r="I97" i="7" s="1"/>
  <c r="O97" i="7" s="1"/>
  <c r="D97" i="7"/>
  <c r="E97" i="7"/>
  <c r="F97" i="7"/>
  <c r="G97" i="7"/>
  <c r="H97" i="7"/>
  <c r="M96" i="7" l="1"/>
  <c r="Q96" i="7" s="1"/>
  <c r="K97" i="7"/>
  <c r="P97" i="7" s="1"/>
  <c r="M97" i="7"/>
  <c r="Q97" i="7" s="1"/>
  <c r="K96" i="7"/>
  <c r="P96" i="7" s="1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G4" i="17" s="1"/>
  <c r="E5" i="17"/>
  <c r="G5" i="17" s="1"/>
  <c r="E6" i="17"/>
  <c r="G6" i="17" s="1"/>
  <c r="E7" i="17"/>
  <c r="G7" i="17" s="1"/>
  <c r="E8" i="17"/>
  <c r="G8" i="17" s="1"/>
  <c r="E9" i="17"/>
  <c r="G9" i="17" s="1"/>
  <c r="E10" i="17"/>
  <c r="G10" i="17" s="1"/>
  <c r="E11" i="17"/>
  <c r="G11" i="17" s="1"/>
  <c r="E12" i="17"/>
  <c r="G12" i="17" s="1"/>
  <c r="E13" i="17"/>
  <c r="G13" i="17" s="1"/>
  <c r="E14" i="17"/>
  <c r="G14" i="17" s="1"/>
  <c r="E15" i="17"/>
  <c r="G15" i="17" s="1"/>
  <c r="E16" i="17"/>
  <c r="G16" i="17" s="1"/>
  <c r="E17" i="17"/>
  <c r="G17" i="17" s="1"/>
  <c r="E18" i="17"/>
  <c r="G18" i="17" s="1"/>
  <c r="E19" i="17"/>
  <c r="G19" i="17" s="1"/>
  <c r="E20" i="17"/>
  <c r="G20" i="17" s="1"/>
  <c r="E21" i="17"/>
  <c r="G21" i="17" s="1"/>
  <c r="E22" i="17"/>
  <c r="G22" i="17" s="1"/>
  <c r="E23" i="17"/>
  <c r="G23" i="17" s="1"/>
  <c r="E24" i="17"/>
  <c r="G24" i="17" s="1"/>
  <c r="E25" i="17"/>
  <c r="G25" i="17" s="1"/>
  <c r="E26" i="17"/>
  <c r="G26" i="17" s="1"/>
  <c r="E27" i="17"/>
  <c r="G27" i="17" s="1"/>
  <c r="E28" i="17"/>
  <c r="G28" i="17" s="1"/>
  <c r="E29" i="17"/>
  <c r="G29" i="17" s="1"/>
  <c r="E30" i="17"/>
  <c r="G30" i="17" s="1"/>
  <c r="E31" i="17"/>
  <c r="G31" i="17" s="1"/>
  <c r="E32" i="17"/>
  <c r="G32" i="17" s="1"/>
  <c r="E33" i="17"/>
  <c r="G33" i="17" s="1"/>
  <c r="E34" i="17"/>
  <c r="G34" i="17" s="1"/>
  <c r="E35" i="17"/>
  <c r="G35" i="17" s="1"/>
  <c r="E36" i="17"/>
  <c r="G36" i="17" s="1"/>
  <c r="E37" i="17"/>
  <c r="G37" i="17" s="1"/>
  <c r="E38" i="17"/>
  <c r="G38" i="17" s="1"/>
  <c r="E3" i="17"/>
  <c r="G3" i="17" s="1"/>
  <c r="D20" i="17" l="1"/>
  <c r="F20" i="17" s="1"/>
  <c r="C20" i="17"/>
  <c r="B20" i="17"/>
  <c r="B93" i="7" l="1"/>
  <c r="C93" i="7"/>
  <c r="I93" i="7" s="1"/>
  <c r="O93" i="7" s="1"/>
  <c r="D93" i="7"/>
  <c r="K93" i="7" s="1"/>
  <c r="P93" i="7" s="1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O95" i="7" s="1"/>
  <c r="D95" i="7"/>
  <c r="E95" i="7"/>
  <c r="F95" i="7"/>
  <c r="G95" i="7"/>
  <c r="H95" i="7"/>
  <c r="M95" i="7" l="1"/>
  <c r="Q95" i="7" s="1"/>
  <c r="K94" i="7"/>
  <c r="P94" i="7" s="1"/>
  <c r="K95" i="7"/>
  <c r="P95" i="7" s="1"/>
  <c r="I94" i="7"/>
  <c r="O94" i="7" s="1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K92" i="7" l="1"/>
  <c r="P92" i="7" s="1"/>
  <c r="K90" i="7"/>
  <c r="I92" i="7"/>
  <c r="O92" i="7" s="1"/>
  <c r="I91" i="7"/>
  <c r="O91" i="7" s="1"/>
  <c r="I90" i="7"/>
  <c r="O90" i="7" s="1"/>
  <c r="M90" i="7"/>
  <c r="Q90" i="7" s="1"/>
  <c r="K91" i="7"/>
  <c r="P91" i="7" s="1"/>
  <c r="M92" i="7"/>
  <c r="Q92" i="7" s="1"/>
  <c r="M91" i="7"/>
  <c r="Q91" i="7" s="1"/>
  <c r="D89" i="7"/>
  <c r="E89" i="7"/>
  <c r="F89" i="7"/>
  <c r="B89" i="7"/>
  <c r="C89" i="7"/>
  <c r="G89" i="7"/>
  <c r="P90" i="7" l="1"/>
  <c r="L101" i="7"/>
  <c r="K89" i="7"/>
  <c r="M89" i="7"/>
  <c r="Q89" i="7" s="1"/>
  <c r="I89" i="7"/>
  <c r="O89" i="7" s="1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P89" i="7" l="1"/>
  <c r="L100" i="7"/>
  <c r="I5" i="7"/>
  <c r="I87" i="7"/>
  <c r="O87" i="7" s="1"/>
  <c r="I85" i="7"/>
  <c r="O85" i="7" s="1"/>
  <c r="I83" i="7"/>
  <c r="O83" i="7" s="1"/>
  <c r="I81" i="7"/>
  <c r="O81" i="7" s="1"/>
  <c r="I79" i="7"/>
  <c r="O79" i="7" s="1"/>
  <c r="I77" i="7"/>
  <c r="O77" i="7" s="1"/>
  <c r="I75" i="7"/>
  <c r="O75" i="7" s="1"/>
  <c r="I73" i="7"/>
  <c r="O73" i="7" s="1"/>
  <c r="I71" i="7"/>
  <c r="O71" i="7" s="1"/>
  <c r="I69" i="7"/>
  <c r="O69" i="7" s="1"/>
  <c r="I67" i="7"/>
  <c r="O67" i="7" s="1"/>
  <c r="I65" i="7"/>
  <c r="O65" i="7" s="1"/>
  <c r="I63" i="7"/>
  <c r="I61" i="7"/>
  <c r="I59" i="7"/>
  <c r="I57" i="7"/>
  <c r="I55" i="7"/>
  <c r="I53" i="7"/>
  <c r="I51" i="7"/>
  <c r="I49" i="7"/>
  <c r="I47" i="7"/>
  <c r="I45" i="7"/>
  <c r="I43" i="7"/>
  <c r="O43" i="7" s="1"/>
  <c r="I41" i="7"/>
  <c r="O41" i="7" s="1"/>
  <c r="I39" i="7"/>
  <c r="O39" i="7" s="1"/>
  <c r="I37" i="7"/>
  <c r="O37" i="7" s="1"/>
  <c r="I35" i="7"/>
  <c r="O35" i="7" s="1"/>
  <c r="I33" i="7"/>
  <c r="O33" i="7" s="1"/>
  <c r="I31" i="7"/>
  <c r="O31" i="7" s="1"/>
  <c r="I29" i="7"/>
  <c r="I27" i="7"/>
  <c r="I25" i="7"/>
  <c r="I23" i="7"/>
  <c r="I21" i="7"/>
  <c r="I19" i="7"/>
  <c r="I17" i="7"/>
  <c r="I15" i="7"/>
  <c r="I13" i="7"/>
  <c r="I11" i="7"/>
  <c r="I9" i="7"/>
  <c r="O9" i="7" s="1"/>
  <c r="I7" i="7"/>
  <c r="O7" i="7" s="1"/>
  <c r="I88" i="7"/>
  <c r="O88" i="7" s="1"/>
  <c r="I86" i="7"/>
  <c r="O86" i="7" s="1"/>
  <c r="I84" i="7"/>
  <c r="O84" i="7" s="1"/>
  <c r="I82" i="7"/>
  <c r="O82" i="7" s="1"/>
  <c r="I80" i="7"/>
  <c r="O80" i="7" s="1"/>
  <c r="I78" i="7"/>
  <c r="O78" i="7" s="1"/>
  <c r="I76" i="7"/>
  <c r="O76" i="7" s="1"/>
  <c r="I74" i="7"/>
  <c r="O74" i="7" s="1"/>
  <c r="I72" i="7"/>
  <c r="O72" i="7" s="1"/>
  <c r="I70" i="7"/>
  <c r="O70" i="7" s="1"/>
  <c r="I68" i="7"/>
  <c r="O68" i="7" s="1"/>
  <c r="I66" i="7"/>
  <c r="O66" i="7" s="1"/>
  <c r="I64" i="7"/>
  <c r="I62" i="7"/>
  <c r="I60" i="7"/>
  <c r="I58" i="7"/>
  <c r="I56" i="7"/>
  <c r="I54" i="7"/>
  <c r="I52" i="7"/>
  <c r="I50" i="7"/>
  <c r="I48" i="7"/>
  <c r="I46" i="7"/>
  <c r="I44" i="7"/>
  <c r="O44" i="7" s="1"/>
  <c r="I42" i="7"/>
  <c r="O42" i="7" s="1"/>
  <c r="I40" i="7"/>
  <c r="O40" i="7" s="1"/>
  <c r="I38" i="7"/>
  <c r="O38" i="7" s="1"/>
  <c r="I36" i="7"/>
  <c r="O36" i="7" s="1"/>
  <c r="I34" i="7"/>
  <c r="O34" i="7" s="1"/>
  <c r="I32" i="7"/>
  <c r="O32" i="7" s="1"/>
  <c r="I30" i="7"/>
  <c r="I28" i="7"/>
  <c r="I26" i="7"/>
  <c r="I24" i="7"/>
  <c r="I22" i="7"/>
  <c r="I20" i="7"/>
  <c r="I18" i="7"/>
  <c r="I16" i="7"/>
  <c r="I14" i="7"/>
  <c r="I12" i="7"/>
  <c r="I10" i="7"/>
  <c r="O10" i="7" s="1"/>
  <c r="I8" i="7"/>
  <c r="O8" i="7" s="1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O6" i="7" s="1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L73" i="7" s="1"/>
  <c r="K60" i="7"/>
  <c r="K58" i="7"/>
  <c r="K56" i="7"/>
  <c r="K54" i="7"/>
  <c r="L65" i="7" s="1"/>
  <c r="K52" i="7"/>
  <c r="K50" i="7"/>
  <c r="K48" i="7"/>
  <c r="K46" i="7"/>
  <c r="L57" i="7" s="1"/>
  <c r="K44" i="7"/>
  <c r="K42" i="7"/>
  <c r="K40" i="7"/>
  <c r="K38" i="7"/>
  <c r="K36" i="7"/>
  <c r="K34" i="7"/>
  <c r="K32" i="7"/>
  <c r="K30" i="7"/>
  <c r="L41" i="7" s="1"/>
  <c r="K28" i="7"/>
  <c r="K26" i="7"/>
  <c r="K24" i="7"/>
  <c r="K22" i="7"/>
  <c r="L33" i="7" s="1"/>
  <c r="K20" i="7"/>
  <c r="K18" i="7"/>
  <c r="K16" i="7"/>
  <c r="K14" i="7"/>
  <c r="L25" i="7" s="1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P70" i="7" l="1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<sst xmlns="http://schemas.openxmlformats.org/spreadsheetml/2006/main" count="1042" uniqueCount="488">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</sst>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09344"/>
        <c:axId val="122410880"/>
      </c:lineChart>
      <c:dateAx>
        <c:axId val="122409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2410880"/>
        <c:crosses val="autoZero"/>
        <c:auto val="1"/>
        <c:lblOffset val="100"/>
        <c:baseTimeUnit val="months"/>
      </c:dateAx>
      <c:valAx>
        <c:axId val="12241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409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Synthese!$B$5:$B$105</c:f>
              <c:numCache>
                <c:formatCode>General</c:formatCode>
                <c:ptCount val="10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Synthese!$G$5:$G$105</c:f>
              <c:numCache>
                <c:formatCode>General</c:formatCode>
                <c:ptCount val="10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Synthese!$H$5:$H$105</c:f>
              <c:numCache>
                <c:formatCode>General</c:formatCode>
                <c:ptCount val="10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36608"/>
        <c:axId val="122442880"/>
      </c:lineChart>
      <c:dateAx>
        <c:axId val="12243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2442880"/>
        <c:crosses val="autoZero"/>
        <c:auto val="1"/>
        <c:lblOffset val="100"/>
        <c:baseTimeUnit val="months"/>
      </c:dateAx>
      <c:valAx>
        <c:axId val="122442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436608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Synthese!$B$5:$B$105</c:f>
              <c:numCache>
                <c:formatCode>General</c:formatCode>
                <c:ptCount val="10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Synthese!$G$5:$G$105</c:f>
              <c:numCache>
                <c:formatCode>General</c:formatCode>
                <c:ptCount val="10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Synthese!$H$5:$H$105</c:f>
              <c:numCache>
                <c:formatCode>General</c:formatCode>
                <c:ptCount val="10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376"/>
        <c:axId val="124327424"/>
      </c:lineChart>
      <c:dateAx>
        <c:axId val="12245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4327424"/>
        <c:crosses val="autoZero"/>
        <c:auto val="1"/>
        <c:lblOffset val="100"/>
        <c:baseTimeUnit val="months"/>
      </c:dateAx>
      <c:valAx>
        <c:axId val="12432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45337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Synthese!$B$5:$B$105</c:f>
              <c:numCache>
                <c:formatCode>General</c:formatCode>
                <c:ptCount val="10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Synthese!$C$5:$C$105</c:f>
              <c:numCache>
                <c:formatCode>General</c:formatCode>
                <c:ptCount val="10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Synthese!$D$5:$D$105</c:f>
              <c:numCache>
                <c:formatCode>General</c:formatCode>
                <c:ptCount val="10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Synthese!$E$5:$E$105</c:f>
              <c:numCache>
                <c:formatCode>General</c:formatCode>
                <c:ptCount val="10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Synthese!$F$5:$F$105</c:f>
              <c:numCache>
                <c:formatCode>General</c:formatCode>
                <c:ptCount val="101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>
                  <c:v>7.0768000000000004</c:v>
                </c:pt>
                <c:pt idx="89">
                  <c:v>7.1264000000000003</c:v>
                </c:pt>
                <c:pt idx="90">
                  <c:v>7.1237000000000004</c:v>
                </c:pt>
                <c:pt idx="91">
                  <c:v>6.7572000000000001</c:v>
                </c:pt>
                <c:pt idx="92">
                  <c:v>7.2201000000000004</c:v>
                </c:pt>
                <c:pt idx="93">
                  <c:v>7.3304</c:v>
                </c:pt>
                <c:pt idx="94">
                  <c:v>7.3441000000000001</c:v>
                </c:pt>
                <c:pt idx="95">
                  <c:v>7.2972999999999999</c:v>
                </c:pt>
                <c:pt idx="96">
                  <c:v>6.8618797499999999</c:v>
                </c:pt>
                <c:pt idx="97">
                  <c:v>6.3382825</c:v>
                </c:pt>
                <c:pt idx="98">
                  <c:v>6.1453782500000003</c:v>
                </c:pt>
                <c:pt idx="99">
                  <c:v>6.0627000000000004</c:v>
                </c:pt>
                <c:pt idx="100">
                  <c:v>6.2610999999999999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Synthese!$G$5:$G$105</c:f>
              <c:numCache>
                <c:formatCode>General</c:formatCode>
                <c:ptCount val="10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Synthese!$H$5:$H$105</c:f>
              <c:numCache>
                <c:formatCode>General</c:formatCode>
                <c:ptCount val="101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5184"/>
        <c:axId val="126071936"/>
      </c:lineChart>
      <c:dateAx>
        <c:axId val="12604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6071936"/>
        <c:crosses val="autoZero"/>
        <c:auto val="1"/>
        <c:lblOffset val="100"/>
        <c:baseTimeUnit val="months"/>
      </c:dateAx>
      <c:valAx>
        <c:axId val="126071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04518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Synthese!$B$5:$B$105</c:f>
              <c:numCache>
                <c:formatCode>General</c:formatCode>
                <c:ptCount val="10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>
                  <c:v>23.6997</c:v>
                </c:pt>
                <c:pt idx="89">
                  <c:v>23.424099999999999</c:v>
                </c:pt>
                <c:pt idx="90">
                  <c:v>23.424099999999999</c:v>
                </c:pt>
                <c:pt idx="91">
                  <c:v>23.424099999999999</c:v>
                </c:pt>
                <c:pt idx="92">
                  <c:v>23.369</c:v>
                </c:pt>
                <c:pt idx="93">
                  <c:v>22.872900000000001</c:v>
                </c:pt>
                <c:pt idx="94">
                  <c:v>22.872900000000001</c:v>
                </c:pt>
                <c:pt idx="95">
                  <c:v>22.5974</c:v>
                </c:pt>
                <c:pt idx="96">
                  <c:v>22.5974</c:v>
                </c:pt>
                <c:pt idx="97">
                  <c:v>22.5974</c:v>
                </c:pt>
                <c:pt idx="98">
                  <c:v>22.3218</c:v>
                </c:pt>
                <c:pt idx="99">
                  <c:v>21.770600000000002</c:v>
                </c:pt>
                <c:pt idx="100">
                  <c:v>21.109200000000001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Synthese!$C$5:$C$105</c:f>
              <c:numCache>
                <c:formatCode>General</c:formatCode>
                <c:ptCount val="10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>
                  <c:v>5.8201999999999998</c:v>
                </c:pt>
                <c:pt idx="89">
                  <c:v>5.8974000000000002</c:v>
                </c:pt>
                <c:pt idx="90">
                  <c:v>5.8147000000000002</c:v>
                </c:pt>
                <c:pt idx="91">
                  <c:v>5.6327999999999996</c:v>
                </c:pt>
                <c:pt idx="92">
                  <c:v>5.6493000000000002</c:v>
                </c:pt>
                <c:pt idx="93">
                  <c:v>5.5115999999999996</c:v>
                </c:pt>
                <c:pt idx="94">
                  <c:v>5.3048999999999999</c:v>
                </c:pt>
                <c:pt idx="95">
                  <c:v>5.1368</c:v>
                </c:pt>
                <c:pt idx="96">
                  <c:v>4.9190583749999996</c:v>
                </c:pt>
                <c:pt idx="97">
                  <c:v>4.0454777000000002</c:v>
                </c:pt>
                <c:pt idx="98">
                  <c:v>3.8856427500000001</c:v>
                </c:pt>
                <c:pt idx="99">
                  <c:v>3.8580999999999999</c:v>
                </c:pt>
                <c:pt idx="100">
                  <c:v>3.8801000000000001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Synthese!$D$5:$D$105</c:f>
              <c:numCache>
                <c:formatCode>General</c:formatCode>
                <c:ptCount val="10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>
                  <c:v>3.3731</c:v>
                </c:pt>
                <c:pt idx="89">
                  <c:v>3.3069000000000002</c:v>
                </c:pt>
                <c:pt idx="90">
                  <c:v>3.1966999999999999</c:v>
                </c:pt>
                <c:pt idx="91">
                  <c:v>3.0865</c:v>
                </c:pt>
                <c:pt idx="92">
                  <c:v>3.0865</c:v>
                </c:pt>
                <c:pt idx="93">
                  <c:v>3.0865</c:v>
                </c:pt>
                <c:pt idx="94">
                  <c:v>3.0865</c:v>
                </c:pt>
                <c:pt idx="95">
                  <c:v>2.9651999999999998</c:v>
                </c:pt>
                <c:pt idx="96">
                  <c:v>2.824669375</c:v>
                </c:pt>
                <c:pt idx="97">
                  <c:v>2.6455440000000001</c:v>
                </c:pt>
                <c:pt idx="98">
                  <c:v>2.5904284999999998</c:v>
                </c:pt>
                <c:pt idx="99">
                  <c:v>2.5352999999999999</c:v>
                </c:pt>
                <c:pt idx="100">
                  <c:v>2.5794000000000001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Synthese!$E$5:$E$105</c:f>
              <c:numCache>
                <c:formatCode>General</c:formatCode>
                <c:ptCount val="10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>
                  <c:v>2.7227000000000001</c:v>
                </c:pt>
                <c:pt idx="89">
                  <c:v>2.7833000000000001</c:v>
                </c:pt>
                <c:pt idx="90">
                  <c:v>2.7006999999999999</c:v>
                </c:pt>
                <c:pt idx="91">
                  <c:v>2.5794000000000001</c:v>
                </c:pt>
                <c:pt idx="92">
                  <c:v>2.7282000000000002</c:v>
                </c:pt>
                <c:pt idx="93">
                  <c:v>2.7006999999999999</c:v>
                </c:pt>
                <c:pt idx="94">
                  <c:v>2.7006999999999999</c:v>
                </c:pt>
                <c:pt idx="95">
                  <c:v>2.6785999999999999</c:v>
                </c:pt>
                <c:pt idx="96">
                  <c:v>2.4526397499999999</c:v>
                </c:pt>
                <c:pt idx="97">
                  <c:v>2.2266661999999999</c:v>
                </c:pt>
                <c:pt idx="98">
                  <c:v>2.1495044999999999</c:v>
                </c:pt>
                <c:pt idx="99">
                  <c:v>2.0255000000000001</c:v>
                </c:pt>
                <c:pt idx="100">
                  <c:v>1.9952000000000001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Synthese!$A$5:$A$105</c:f>
              <c:numCache>
                <c:formatCode>mmm\-yy</c:formatCode>
                <c:ptCount val="10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</c:numCache>
            </c:numRef>
          </c:cat>
          <c:val>
            <c:numRef>
              <c:f>Synthese!$G$5:$G$105</c:f>
              <c:numCache>
                <c:formatCode>General</c:formatCode>
                <c:ptCount val="10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>
                  <c:v>12.9</c:v>
                </c:pt>
                <c:pt idx="89">
                  <c:v>12.5</c:v>
                </c:pt>
                <c:pt idx="90">
                  <c:v>11.5</c:v>
                </c:pt>
                <c:pt idx="91">
                  <c:v>11.5</c:v>
                </c:pt>
                <c:pt idx="92">
                  <c:v>11.3</c:v>
                </c:pt>
                <c:pt idx="93">
                  <c:v>11</c:v>
                </c:pt>
                <c:pt idx="94">
                  <c:v>10.9</c:v>
                </c:pt>
                <c:pt idx="95">
                  <c:v>10.9</c:v>
                </c:pt>
                <c:pt idx="96">
                  <c:v>10.9</c:v>
                </c:pt>
                <c:pt idx="97">
                  <c:v>10.9</c:v>
                </c:pt>
                <c:pt idx="98">
                  <c:v>10.9</c:v>
                </c:pt>
                <c:pt idx="99">
                  <c:v>10.75</c:v>
                </c:pt>
                <c:pt idx="100">
                  <c:v>10.75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6560"/>
        <c:axId val="125828480"/>
      </c:lineChart>
      <c:dateAx>
        <c:axId val="12582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5828480"/>
        <c:crosses val="autoZero"/>
        <c:auto val="1"/>
        <c:lblOffset val="100"/>
        <c:baseTimeUnit val="months"/>
      </c:dateAx>
      <c:valAx>
        <c:axId val="125828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5826560"/>
        <c:crosses val="autoZero"/>
        <c:crossBetween val="between"/>
        <c:majorUnit val="5"/>
      </c:valAx>
      <c:spPr>
        <a:gradFill>
          <a:gsLst>
            <a:gs pos="0">
              <a:srgbClr val="FFFF99"/>
            </a:gs>
            <a:gs pos="64999">
              <a:srgbClr val="FFFF66"/>
            </a:gs>
            <a:gs pos="100000">
              <a:srgbClr val="F8E592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77" workbookViewId="0" zoomToFit="1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314450" y="2105025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402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87890" cy="628402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opLeftCell="A149" workbookViewId="0">
      <selection activeCell="N130" sqref="N130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>
        <f>'Lingots TA6V'!D93</f>
        <v>23.6997</v>
      </c>
      <c r="C93">
        <f>Massifs!D130</f>
        <v>5.8201999999999998</v>
      </c>
      <c r="D93">
        <f>Copeaux!D133</f>
        <v>3.3731</v>
      </c>
      <c r="E93">
        <f>'Copeaux pour Ferro Ti'!D99</f>
        <v>2.7227000000000001</v>
      </c>
      <c r="F93">
        <f>'Ferro Titanium'!D113</f>
        <v>7.0768000000000004</v>
      </c>
      <c r="G93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>
        <f>'Lingots TA6V'!D94</f>
        <v>23.424099999999999</v>
      </c>
      <c r="C94">
        <f>Massifs!D131</f>
        <v>5.8974000000000002</v>
      </c>
      <c r="D94">
        <f>Copeaux!D134</f>
        <v>3.3069000000000002</v>
      </c>
      <c r="E94">
        <f>'Copeaux pour Ferro Ti'!D100</f>
        <v>2.7833000000000001</v>
      </c>
      <c r="F94">
        <f>'Ferro Titanium'!D114</f>
        <v>7.1264000000000003</v>
      </c>
      <c r="G94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>
        <f>'Lingots TA6V'!D95</f>
        <v>23.424099999999999</v>
      </c>
      <c r="C95">
        <f>Massifs!D132</f>
        <v>5.8147000000000002</v>
      </c>
      <c r="D95">
        <f>Copeaux!D135</f>
        <v>3.1966999999999999</v>
      </c>
      <c r="E95">
        <f>'Copeaux pour Ferro Ti'!D101</f>
        <v>2.7006999999999999</v>
      </c>
      <c r="F95">
        <f>'Ferro Titanium'!D115</f>
        <v>7.1237000000000004</v>
      </c>
      <c r="G95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>
        <f>'Lingots TA6V'!D96</f>
        <v>23.424099999999999</v>
      </c>
      <c r="C96">
        <f>Massifs!D133</f>
        <v>5.6327999999999996</v>
      </c>
      <c r="D96">
        <f>Copeaux!D136</f>
        <v>3.0865</v>
      </c>
      <c r="E96">
        <f>'Copeaux pour Ferro Ti'!D102</f>
        <v>2.5794000000000001</v>
      </c>
      <c r="F96">
        <f>'Ferro Titanium'!D116</f>
        <v>6.7572000000000001</v>
      </c>
      <c r="G96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>
        <f>'Lingots TA6V'!D97</f>
        <v>23.369</v>
      </c>
      <c r="C97">
        <f>Massifs!D134</f>
        <v>5.6493000000000002</v>
      </c>
      <c r="D97">
        <f>Copeaux!D137</f>
        <v>3.0865</v>
      </c>
      <c r="E97">
        <f>'Copeaux pour Ferro Ti'!D103</f>
        <v>2.7282000000000002</v>
      </c>
      <c r="F97">
        <f>'Ferro Titanium'!D117</f>
        <v>7.2201000000000004</v>
      </c>
      <c r="G9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>
        <f>'Lingots TA6V'!D98</f>
        <v>22.872900000000001</v>
      </c>
      <c r="C98">
        <f>Massifs!D135</f>
        <v>5.5115999999999996</v>
      </c>
      <c r="D98">
        <f>Copeaux!D138</f>
        <v>3.0865</v>
      </c>
      <c r="E98">
        <f>'Copeaux pour Ferro Ti'!D104</f>
        <v>2.7006999999999999</v>
      </c>
      <c r="F98">
        <f>'Ferro Titanium'!D118</f>
        <v>7.3304</v>
      </c>
      <c r="G98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>
        <f>'Lingots TA6V'!D99</f>
        <v>22.872900000000001</v>
      </c>
      <c r="C99">
        <f>Massifs!D136</f>
        <v>5.3048999999999999</v>
      </c>
      <c r="D99">
        <f>Copeaux!D139</f>
        <v>3.0865</v>
      </c>
      <c r="E99">
        <f>'Copeaux pour Ferro Ti'!D105</f>
        <v>2.7006999999999999</v>
      </c>
      <c r="F99">
        <f>'Ferro Titanium'!D119</f>
        <v>7.3441000000000001</v>
      </c>
      <c r="G99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>
        <f>'Lingots TA6V'!D100</f>
        <v>22.5974</v>
      </c>
      <c r="C100">
        <f>Massifs!D137</f>
        <v>5.1368</v>
      </c>
      <c r="D100">
        <f>Copeaux!D140</f>
        <v>2.9651999999999998</v>
      </c>
      <c r="E100">
        <f>'Copeaux pour Ferro Ti'!D106</f>
        <v>2.6785999999999999</v>
      </c>
      <c r="F100">
        <f>'Ferro Titanium'!D120</f>
        <v>7.2972999999999999</v>
      </c>
      <c r="G100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>
        <f>'Lingots TA6V'!D101</f>
        <v>22.5974</v>
      </c>
      <c r="C101">
        <f>Massifs!D138</f>
        <v>4.9190583749999996</v>
      </c>
      <c r="D101">
        <f>Copeaux!D141</f>
        <v>2.824669375</v>
      </c>
      <c r="E101">
        <f>'Copeaux pour Ferro Ti'!D107</f>
        <v>2.4526397499999999</v>
      </c>
      <c r="F101">
        <f>'Ferro Titanium'!D121</f>
        <v>6.8618797499999999</v>
      </c>
      <c r="G101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>
        <f>'Lingots TA6V'!D102</f>
        <v>22.5974</v>
      </c>
      <c r="C102">
        <f>Massifs!D139</f>
        <v>4.0454777000000002</v>
      </c>
      <c r="D102">
        <f>Copeaux!D142</f>
        <v>2.6455440000000001</v>
      </c>
      <c r="E102">
        <f>'Copeaux pour Ferro Ti'!D108</f>
        <v>2.2266661999999999</v>
      </c>
      <c r="F102">
        <f>'Ferro Titanium'!D122</f>
        <v>6.3382825</v>
      </c>
      <c r="G102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>
        <f>'Lingots TA6V'!D103</f>
        <v>22.3218</v>
      </c>
      <c r="C103">
        <f>Massifs!D140</f>
        <v>3.8856427500000001</v>
      </c>
      <c r="D103">
        <f>Copeaux!D143</f>
        <v>2.5904284999999998</v>
      </c>
      <c r="E103">
        <f>'Copeaux pour Ferro Ti'!D109</f>
        <v>2.1495044999999999</v>
      </c>
      <c r="F103">
        <f>'Ferro Titanium'!D123</f>
        <v>6.1453782500000003</v>
      </c>
      <c r="G103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>
        <f>'Lingots TA6V'!D104</f>
        <v>21.770600000000002</v>
      </c>
      <c r="C104">
        <f>Massifs!D141</f>
        <v>3.8580999999999999</v>
      </c>
      <c r="D104">
        <f>Copeaux!D144</f>
        <v>2.5352999999999999</v>
      </c>
      <c r="E104">
        <f>'Copeaux pour Ferro Ti'!D110</f>
        <v>2.0255000000000001</v>
      </c>
      <c r="F104">
        <f>'Ferro Titanium'!D124</f>
        <v>6.0627000000000004</v>
      </c>
      <c r="G104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>
        <f>'Lingots TA6V'!D105</f>
        <v>21.109200000000001</v>
      </c>
      <c r="C105">
        <f>Massifs!D142</f>
        <v>3.8801000000000001</v>
      </c>
      <c r="D105">
        <f>Copeaux!D145</f>
        <v>2.5794000000000001</v>
      </c>
      <c r="E105">
        <f>'Copeaux pour Ferro Ti'!D111</f>
        <v>1.9952000000000001</v>
      </c>
      <c r="F105">
        <f>'Ferro Titanium'!D125</f>
        <v>6.2610999999999999</v>
      </c>
      <c r="G105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8" workbookViewId="0">
      <selection activeCell="F46" sqref="F46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D46" sqref="D46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I47" sqref="I47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95" workbookViewId="0">
      <selection activeCell="A106" sqref="A106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4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4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4" x14ac:dyDescent="0.25">
      <c r="A99" s="29">
        <v>41306</v>
      </c>
      <c r="B99" s="34">
        <v>22.5974</v>
      </c>
      <c r="C99" s="34">
        <v>23.148499999999999</v>
      </c>
      <c r="D99" s="34">
        <v>22.872900000000001</v>
      </c>
    </row>
    <row r="100" spans="1:4" x14ac:dyDescent="0.25">
      <c r="A100" s="9">
        <v>41334</v>
      </c>
      <c r="B100" s="34">
        <v>22.046199999999999</v>
      </c>
      <c r="C100" s="34">
        <v>23.148499999999999</v>
      </c>
      <c r="D100" s="34">
        <v>22.5974</v>
      </c>
    </row>
    <row r="101" spans="1:4" x14ac:dyDescent="0.25">
      <c r="A101" s="29">
        <v>41365</v>
      </c>
      <c r="B101" s="34">
        <v>22.046199999999999</v>
      </c>
      <c r="C101" s="34">
        <v>23.148499999999999</v>
      </c>
      <c r="D101" s="34">
        <v>22.5974</v>
      </c>
    </row>
    <row r="102" spans="1:4" x14ac:dyDescent="0.25">
      <c r="A102" s="29">
        <v>41395</v>
      </c>
      <c r="B102" s="34">
        <v>22.046199999999999</v>
      </c>
      <c r="C102" s="34">
        <v>23.148499999999999</v>
      </c>
      <c r="D102" s="34">
        <v>22.5974</v>
      </c>
    </row>
    <row r="103" spans="1:4" x14ac:dyDescent="0.25">
      <c r="A103" s="29">
        <v>41426</v>
      </c>
      <c r="B103" s="34">
        <v>22.046199999999999</v>
      </c>
      <c r="C103" s="34">
        <v>22.5974</v>
      </c>
      <c r="D103" s="34">
        <v>22.3218</v>
      </c>
    </row>
    <row r="104" spans="1:4" x14ac:dyDescent="0.25">
      <c r="A104" s="29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4" x14ac:dyDescent="0.25">
      <c r="A105" s="29">
        <v>41487</v>
      </c>
      <c r="B105" s="34">
        <v>20.723400000000002</v>
      </c>
      <c r="C105" s="34">
        <v>21.495000000000001</v>
      </c>
      <c r="D105" s="34">
        <v>21.109200000000001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30" workbookViewId="0">
      <selection activeCell="H151" sqref="H151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3.7479</v>
      </c>
      <c r="C142" s="37">
        <v>3.9682840000000001</v>
      </c>
      <c r="D142" s="37">
        <v>3.8801000000000001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A139" zoomScale="130" zoomScaleNormal="130" workbookViewId="0">
      <selection activeCell="J143" sqref="J143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59" workbookViewId="0">
      <selection activeCell="G72" sqref="G72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15" workbookViewId="0">
      <selection activeCell="D131" sqref="D131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88" workbookViewId="0">
      <selection activeCell="D112" sqref="D112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24" workbookViewId="0">
      <selection activeCell="J141" sqref="J141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58" workbookViewId="0">
      <selection activeCell="G82" sqref="G82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</vt:vector>
  </HeadingPairs>
  <TitlesOfParts>
    <vt:vector size="16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2013-09-02T10:04:44Z</cp:lastPrinted>
  <dcterms:created xsi:type="dcterms:W3CDTF">2012-03-12T14:31:51Z</dcterms:created>
  <dcterms:modified xsi:type="dcterms:W3CDTF">2013-11-06T16:21:17Z</dcterms:modified>
</cp:coreProperties>
</file>