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795" windowHeight="12015" firstSheet="9" activeTab="13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Feuil4" sheetId="11" r:id="rId15"/>
  </sheets>
  <calcPr calcId="144525"/>
</workbook>
</file>

<file path=xl/calcChain.xml><?xml version="1.0" encoding="utf-8"?>
<calcChain xmlns="http://schemas.openxmlformats.org/spreadsheetml/2006/main">
  <c r="B90" i="7" l="1"/>
  <c r="C90" i="7"/>
  <c r="D90" i="7"/>
  <c r="E90" i="7"/>
  <c r="F90" i="7"/>
  <c r="G90" i="7"/>
  <c r="H90" i="7"/>
  <c r="I90" i="7"/>
  <c r="J90" i="7"/>
  <c r="K90" i="7"/>
  <c r="M90" i="7"/>
  <c r="N90" i="7"/>
  <c r="O90" i="7"/>
  <c r="B91" i="7"/>
  <c r="C91" i="7"/>
  <c r="D91" i="7"/>
  <c r="E91" i="7"/>
  <c r="F91" i="7"/>
  <c r="G91" i="7"/>
  <c r="H91" i="7"/>
  <c r="I91" i="7"/>
  <c r="J91" i="7"/>
  <c r="K91" i="7"/>
  <c r="O91" i="7" s="1"/>
  <c r="M91" i="7"/>
  <c r="N91" i="7"/>
  <c r="B92" i="7"/>
  <c r="C92" i="7"/>
  <c r="D92" i="7"/>
  <c r="E92" i="7"/>
  <c r="F92" i="7"/>
  <c r="G92" i="7"/>
  <c r="H92" i="7"/>
  <c r="I92" i="7"/>
  <c r="J92" i="7"/>
  <c r="K92" i="7"/>
  <c r="M92" i="7"/>
  <c r="N92" i="7"/>
  <c r="O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D89" i="7" l="1"/>
  <c r="E89" i="7"/>
  <c r="F89" i="7"/>
  <c r="B89" i="7"/>
  <c r="C89" i="7"/>
  <c r="G89" i="7"/>
  <c r="J89" i="7" l="1"/>
  <c r="N89" i="7" s="1"/>
  <c r="K89" i="7"/>
  <c r="O89" i="7" s="1"/>
  <c r="I89" i="7"/>
  <c r="M89" i="7" s="1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I5" i="7" l="1"/>
  <c r="I87" i="7"/>
  <c r="M87" i="7" s="1"/>
  <c r="I85" i="7"/>
  <c r="M85" i="7" s="1"/>
  <c r="I83" i="7"/>
  <c r="M83" i="7" s="1"/>
  <c r="I81" i="7"/>
  <c r="M81" i="7" s="1"/>
  <c r="I79" i="7"/>
  <c r="M79" i="7" s="1"/>
  <c r="I77" i="7"/>
  <c r="M77" i="7" s="1"/>
  <c r="I75" i="7"/>
  <c r="M75" i="7" s="1"/>
  <c r="I73" i="7"/>
  <c r="M73" i="7" s="1"/>
  <c r="I71" i="7"/>
  <c r="M71" i="7" s="1"/>
  <c r="I69" i="7"/>
  <c r="M69" i="7" s="1"/>
  <c r="I67" i="7"/>
  <c r="M67" i="7" s="1"/>
  <c r="I65" i="7"/>
  <c r="M65" i="7" s="1"/>
  <c r="I63" i="7"/>
  <c r="I61" i="7"/>
  <c r="I59" i="7"/>
  <c r="I57" i="7"/>
  <c r="I55" i="7"/>
  <c r="I53" i="7"/>
  <c r="I51" i="7"/>
  <c r="I49" i="7"/>
  <c r="I47" i="7"/>
  <c r="I45" i="7"/>
  <c r="I43" i="7"/>
  <c r="M43" i="7" s="1"/>
  <c r="I41" i="7"/>
  <c r="M41" i="7" s="1"/>
  <c r="I39" i="7"/>
  <c r="M39" i="7" s="1"/>
  <c r="I37" i="7"/>
  <c r="M37" i="7" s="1"/>
  <c r="I35" i="7"/>
  <c r="M35" i="7" s="1"/>
  <c r="I33" i="7"/>
  <c r="M33" i="7" s="1"/>
  <c r="I31" i="7"/>
  <c r="M31" i="7" s="1"/>
  <c r="I29" i="7"/>
  <c r="I27" i="7"/>
  <c r="I25" i="7"/>
  <c r="I23" i="7"/>
  <c r="I21" i="7"/>
  <c r="I19" i="7"/>
  <c r="I17" i="7"/>
  <c r="I15" i="7"/>
  <c r="I13" i="7"/>
  <c r="I11" i="7"/>
  <c r="I9" i="7"/>
  <c r="M9" i="7" s="1"/>
  <c r="I7" i="7"/>
  <c r="M7" i="7" s="1"/>
  <c r="I88" i="7"/>
  <c r="M88" i="7" s="1"/>
  <c r="I86" i="7"/>
  <c r="M86" i="7" s="1"/>
  <c r="I84" i="7"/>
  <c r="M84" i="7" s="1"/>
  <c r="I82" i="7"/>
  <c r="M82" i="7" s="1"/>
  <c r="I80" i="7"/>
  <c r="M80" i="7" s="1"/>
  <c r="I78" i="7"/>
  <c r="M78" i="7" s="1"/>
  <c r="I76" i="7"/>
  <c r="M76" i="7" s="1"/>
  <c r="I74" i="7"/>
  <c r="M74" i="7" s="1"/>
  <c r="I72" i="7"/>
  <c r="M72" i="7" s="1"/>
  <c r="I70" i="7"/>
  <c r="M70" i="7" s="1"/>
  <c r="I68" i="7"/>
  <c r="M68" i="7" s="1"/>
  <c r="I66" i="7"/>
  <c r="M66" i="7" s="1"/>
  <c r="I64" i="7"/>
  <c r="I62" i="7"/>
  <c r="I60" i="7"/>
  <c r="I58" i="7"/>
  <c r="I56" i="7"/>
  <c r="I54" i="7"/>
  <c r="I52" i="7"/>
  <c r="I50" i="7"/>
  <c r="I48" i="7"/>
  <c r="I46" i="7"/>
  <c r="I44" i="7"/>
  <c r="M44" i="7" s="1"/>
  <c r="I42" i="7"/>
  <c r="M42" i="7" s="1"/>
  <c r="I40" i="7"/>
  <c r="M40" i="7" s="1"/>
  <c r="I38" i="7"/>
  <c r="M38" i="7" s="1"/>
  <c r="I36" i="7"/>
  <c r="M36" i="7" s="1"/>
  <c r="I34" i="7"/>
  <c r="M34" i="7" s="1"/>
  <c r="I32" i="7"/>
  <c r="M32" i="7" s="1"/>
  <c r="I30" i="7"/>
  <c r="I28" i="7"/>
  <c r="I26" i="7"/>
  <c r="I24" i="7"/>
  <c r="I22" i="7"/>
  <c r="I20" i="7"/>
  <c r="I18" i="7"/>
  <c r="I16" i="7"/>
  <c r="I14" i="7"/>
  <c r="I12" i="7"/>
  <c r="I10" i="7"/>
  <c r="M10" i="7" s="1"/>
  <c r="I8" i="7"/>
  <c r="M8" i="7" s="1"/>
  <c r="J5" i="7"/>
  <c r="N5" i="7" s="1"/>
  <c r="K5" i="7"/>
  <c r="O5" i="7" s="1"/>
  <c r="J87" i="7"/>
  <c r="N87" i="7" s="1"/>
  <c r="J85" i="7"/>
  <c r="N85" i="7" s="1"/>
  <c r="J83" i="7"/>
  <c r="N83" i="7" s="1"/>
  <c r="J81" i="7"/>
  <c r="N81" i="7" s="1"/>
  <c r="J79" i="7"/>
  <c r="N79" i="7" s="1"/>
  <c r="J77" i="7"/>
  <c r="N77" i="7" s="1"/>
  <c r="J75" i="7"/>
  <c r="N75" i="7" s="1"/>
  <c r="J73" i="7"/>
  <c r="N73" i="7" s="1"/>
  <c r="J71" i="7"/>
  <c r="N71" i="7" s="1"/>
  <c r="J69" i="7"/>
  <c r="N69" i="7" s="1"/>
  <c r="J67" i="7"/>
  <c r="N67" i="7" s="1"/>
  <c r="J65" i="7"/>
  <c r="N65" i="7" s="1"/>
  <c r="J63" i="7"/>
  <c r="J61" i="7"/>
  <c r="J59" i="7"/>
  <c r="J57" i="7"/>
  <c r="J55" i="7"/>
  <c r="J53" i="7"/>
  <c r="J51" i="7"/>
  <c r="J49" i="7"/>
  <c r="J47" i="7"/>
  <c r="J45" i="7"/>
  <c r="J43" i="7"/>
  <c r="N43" i="7" s="1"/>
  <c r="J41" i="7"/>
  <c r="N41" i="7" s="1"/>
  <c r="J39" i="7"/>
  <c r="N39" i="7" s="1"/>
  <c r="J37" i="7"/>
  <c r="N37" i="7" s="1"/>
  <c r="J35" i="7"/>
  <c r="N35" i="7" s="1"/>
  <c r="J33" i="7"/>
  <c r="N33" i="7" s="1"/>
  <c r="J31" i="7"/>
  <c r="N31" i="7" s="1"/>
  <c r="J29" i="7"/>
  <c r="J27" i="7"/>
  <c r="J25" i="7"/>
  <c r="J23" i="7"/>
  <c r="J21" i="7"/>
  <c r="J19" i="7"/>
  <c r="J17" i="7"/>
  <c r="J15" i="7"/>
  <c r="J13" i="7"/>
  <c r="J11" i="7"/>
  <c r="J9" i="7"/>
  <c r="N9" i="7" s="1"/>
  <c r="J7" i="7"/>
  <c r="N7" i="7" s="1"/>
  <c r="K88" i="7"/>
  <c r="O88" i="7" s="1"/>
  <c r="K86" i="7"/>
  <c r="O86" i="7" s="1"/>
  <c r="K84" i="7"/>
  <c r="O84" i="7" s="1"/>
  <c r="K82" i="7"/>
  <c r="O82" i="7" s="1"/>
  <c r="K80" i="7"/>
  <c r="O80" i="7" s="1"/>
  <c r="K78" i="7"/>
  <c r="O78" i="7" s="1"/>
  <c r="K76" i="7"/>
  <c r="O76" i="7" s="1"/>
  <c r="K74" i="7"/>
  <c r="O74" i="7" s="1"/>
  <c r="K72" i="7"/>
  <c r="O72" i="7" s="1"/>
  <c r="K70" i="7"/>
  <c r="O70" i="7" s="1"/>
  <c r="K68" i="7"/>
  <c r="O68" i="7" s="1"/>
  <c r="K66" i="7"/>
  <c r="O66" i="7" s="1"/>
  <c r="K64" i="7"/>
  <c r="K62" i="7"/>
  <c r="K60" i="7"/>
  <c r="K58" i="7"/>
  <c r="K56" i="7"/>
  <c r="K54" i="7"/>
  <c r="K52" i="7"/>
  <c r="K50" i="7"/>
  <c r="K48" i="7"/>
  <c r="K46" i="7"/>
  <c r="K44" i="7"/>
  <c r="O44" i="7" s="1"/>
  <c r="K42" i="7"/>
  <c r="O42" i="7" s="1"/>
  <c r="K40" i="7"/>
  <c r="O40" i="7" s="1"/>
  <c r="K38" i="7"/>
  <c r="O38" i="7" s="1"/>
  <c r="K36" i="7"/>
  <c r="O36" i="7" s="1"/>
  <c r="K34" i="7"/>
  <c r="O34" i="7" s="1"/>
  <c r="K32" i="7"/>
  <c r="O32" i="7" s="1"/>
  <c r="K30" i="7"/>
  <c r="K28" i="7"/>
  <c r="K26" i="7"/>
  <c r="K24" i="7"/>
  <c r="K22" i="7"/>
  <c r="K20" i="7"/>
  <c r="K18" i="7"/>
  <c r="K16" i="7"/>
  <c r="K14" i="7"/>
  <c r="K12" i="7"/>
  <c r="K10" i="7"/>
  <c r="O10" i="7" s="1"/>
  <c r="K8" i="7"/>
  <c r="O8" i="7" s="1"/>
  <c r="K6" i="7"/>
  <c r="O6" i="7" s="1"/>
  <c r="I6" i="7"/>
  <c r="M6" i="7" s="1"/>
  <c r="J88" i="7"/>
  <c r="N88" i="7" s="1"/>
  <c r="J86" i="7"/>
  <c r="N86" i="7" s="1"/>
  <c r="J84" i="7"/>
  <c r="N84" i="7" s="1"/>
  <c r="J82" i="7"/>
  <c r="N82" i="7" s="1"/>
  <c r="J80" i="7"/>
  <c r="N80" i="7" s="1"/>
  <c r="J78" i="7"/>
  <c r="N78" i="7" s="1"/>
  <c r="J76" i="7"/>
  <c r="N76" i="7" s="1"/>
  <c r="J74" i="7"/>
  <c r="N74" i="7" s="1"/>
  <c r="J72" i="7"/>
  <c r="N72" i="7" s="1"/>
  <c r="J70" i="7"/>
  <c r="N70" i="7" s="1"/>
  <c r="J68" i="7"/>
  <c r="N68" i="7" s="1"/>
  <c r="J66" i="7"/>
  <c r="N66" i="7" s="1"/>
  <c r="J64" i="7"/>
  <c r="J62" i="7"/>
  <c r="J60" i="7"/>
  <c r="J58" i="7"/>
  <c r="J56" i="7"/>
  <c r="J54" i="7"/>
  <c r="J52" i="7"/>
  <c r="J50" i="7"/>
  <c r="J48" i="7"/>
  <c r="J46" i="7"/>
  <c r="J44" i="7"/>
  <c r="N44" i="7" s="1"/>
  <c r="J42" i="7"/>
  <c r="N42" i="7" s="1"/>
  <c r="J40" i="7"/>
  <c r="N40" i="7" s="1"/>
  <c r="J38" i="7"/>
  <c r="N38" i="7" s="1"/>
  <c r="J36" i="7"/>
  <c r="N36" i="7" s="1"/>
  <c r="J34" i="7"/>
  <c r="N34" i="7" s="1"/>
  <c r="J32" i="7"/>
  <c r="N32" i="7" s="1"/>
  <c r="J30" i="7"/>
  <c r="J28" i="7"/>
  <c r="J26" i="7"/>
  <c r="J24" i="7"/>
  <c r="J22" i="7"/>
  <c r="J20" i="7"/>
  <c r="J18" i="7"/>
  <c r="J16" i="7"/>
  <c r="J14" i="7"/>
  <c r="J12" i="7"/>
  <c r="J10" i="7"/>
  <c r="N10" i="7" s="1"/>
  <c r="J8" i="7"/>
  <c r="N8" i="7" s="1"/>
  <c r="J6" i="7"/>
  <c r="N6" i="7" s="1"/>
  <c r="K87" i="7"/>
  <c r="O87" i="7" s="1"/>
  <c r="K85" i="7"/>
  <c r="O85" i="7" s="1"/>
  <c r="K83" i="7"/>
  <c r="O83" i="7" s="1"/>
  <c r="K81" i="7"/>
  <c r="O81" i="7" s="1"/>
  <c r="K79" i="7"/>
  <c r="O79" i="7" s="1"/>
  <c r="K77" i="7"/>
  <c r="O77" i="7" s="1"/>
  <c r="K75" i="7"/>
  <c r="O75" i="7" s="1"/>
  <c r="K73" i="7"/>
  <c r="O73" i="7" s="1"/>
  <c r="K71" i="7"/>
  <c r="O71" i="7" s="1"/>
  <c r="K69" i="7"/>
  <c r="O69" i="7" s="1"/>
  <c r="K67" i="7"/>
  <c r="O67" i="7" s="1"/>
  <c r="K65" i="7"/>
  <c r="O65" i="7" s="1"/>
  <c r="K63" i="7"/>
  <c r="K61" i="7"/>
  <c r="K59" i="7"/>
  <c r="K57" i="7"/>
  <c r="K55" i="7"/>
  <c r="K53" i="7"/>
  <c r="K51" i="7"/>
  <c r="K49" i="7"/>
  <c r="K47" i="7"/>
  <c r="K45" i="7"/>
  <c r="K43" i="7"/>
  <c r="O43" i="7" s="1"/>
  <c r="K41" i="7"/>
  <c r="O41" i="7" s="1"/>
  <c r="K39" i="7"/>
  <c r="O39" i="7" s="1"/>
  <c r="K37" i="7"/>
  <c r="O37" i="7" s="1"/>
  <c r="K35" i="7"/>
  <c r="O35" i="7" s="1"/>
  <c r="K33" i="7"/>
  <c r="O33" i="7" s="1"/>
  <c r="K31" i="7"/>
  <c r="O31" i="7" s="1"/>
  <c r="K29" i="7"/>
  <c r="K27" i="7"/>
  <c r="K25" i="7"/>
  <c r="K23" i="7"/>
  <c r="K21" i="7"/>
  <c r="K19" i="7"/>
  <c r="K17" i="7"/>
  <c r="K15" i="7"/>
  <c r="K13" i="7"/>
  <c r="K11" i="7"/>
  <c r="K9" i="7"/>
  <c r="O9" i="7" s="1"/>
  <c r="K7" i="7"/>
  <c r="O7" i="7" s="1"/>
  <c r="M5" i="7"/>
</calcChain>
</file>

<file path=xl/sharedStrings.xml><?xml version="1.0" encoding="utf-8"?>
<sst xmlns="http://schemas.openxmlformats.org/spreadsheetml/2006/main" count="993" uniqueCount="451">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</sst>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73" formatCode="0.000"/>
  </numFmts>
  <fonts count="12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73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03328"/>
        <c:axId val="155604864"/>
      </c:lineChart>
      <c:dateAx>
        <c:axId val="1556033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5604864"/>
        <c:crosses val="autoZero"/>
        <c:auto val="1"/>
        <c:lblOffset val="100"/>
        <c:baseTimeUnit val="months"/>
      </c:dateAx>
      <c:valAx>
        <c:axId val="155604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60332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05504"/>
        <c:axId val="178007040"/>
      </c:lineChart>
      <c:dateAx>
        <c:axId val="17800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78007040"/>
        <c:crosses val="autoZero"/>
        <c:auto val="1"/>
        <c:lblOffset val="100"/>
        <c:baseTimeUnit val="months"/>
      </c:dateAx>
      <c:valAx>
        <c:axId val="178007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8005504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72512"/>
        <c:axId val="193095168"/>
      </c:lineChart>
      <c:dateAx>
        <c:axId val="19307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93095168"/>
        <c:crosses val="autoZero"/>
        <c:auto val="1"/>
        <c:lblOffset val="100"/>
        <c:baseTimeUnit val="months"/>
      </c:dateAx>
      <c:valAx>
        <c:axId val="193095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3072512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355264"/>
        <c:axId val="201357184"/>
      </c:lineChart>
      <c:dateAx>
        <c:axId val="20135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201357184"/>
        <c:crosses val="autoZero"/>
        <c:auto val="1"/>
        <c:lblOffset val="100"/>
        <c:baseTimeUnit val="months"/>
      </c:dateAx>
      <c:valAx>
        <c:axId val="201357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1355264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352425</xdr:colOff>
      <xdr:row>58</xdr:row>
      <xdr:rowOff>119062</xdr:rowOff>
    </xdr:from>
    <xdr:to>
      <xdr:col>21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opLeftCell="A4" workbookViewId="0">
      <selection activeCell="H4" sqref="A4:H92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6.85546875" customWidth="1"/>
    <col min="12" max="12" width="25.85546875" customWidth="1"/>
  </cols>
  <sheetData>
    <row r="1" spans="1:15" x14ac:dyDescent="0.25">
      <c r="A1" t="s">
        <v>61</v>
      </c>
    </row>
    <row r="4" spans="1:15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J4" t="s">
        <v>68</v>
      </c>
      <c r="K4" t="s">
        <v>69</v>
      </c>
      <c r="M4" t="s">
        <v>67</v>
      </c>
      <c r="N4" t="s">
        <v>68</v>
      </c>
      <c r="O4" t="s">
        <v>69</v>
      </c>
    </row>
    <row r="5" spans="1:15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>C5/B5</f>
        <v>0.56024570454247369</v>
      </c>
      <c r="J5" s="20">
        <f>D5/B5</f>
        <v>0.33734096970226907</v>
      </c>
      <c r="K5" s="20">
        <f>E5/B5</f>
        <v>0.26507235605298823</v>
      </c>
      <c r="M5" s="21">
        <f>I5</f>
        <v>0.56024570454247369</v>
      </c>
      <c r="N5" s="21">
        <f t="shared" ref="N5:O5" si="0">J5</f>
        <v>0.33734096970226907</v>
      </c>
      <c r="O5" s="21">
        <f t="shared" si="0"/>
        <v>0.26507235605298823</v>
      </c>
    </row>
    <row r="6" spans="1:15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>C6/B6</f>
        <v>0.44578760984566956</v>
      </c>
      <c r="J6" s="20">
        <f>D6/B6</f>
        <v>0.27591483408385431</v>
      </c>
      <c r="K6" s="20">
        <f>E6/B6</f>
        <v>0.20121977877847241</v>
      </c>
      <c r="M6" s="21">
        <f t="shared" ref="M6:M69" si="1">I6</f>
        <v>0.44578760984566956</v>
      </c>
      <c r="N6" s="21">
        <f t="shared" ref="N6:N69" si="2">J6</f>
        <v>0.27591483408385431</v>
      </c>
      <c r="O6" s="21">
        <f t="shared" ref="O6:O69" si="3">K6</f>
        <v>0.20121977877847241</v>
      </c>
    </row>
    <row r="7" spans="1:15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>C7/B7</f>
        <v>0.4036199886328859</v>
      </c>
      <c r="J7" s="20">
        <f>D7/B7</f>
        <v>0.22489397980151268</v>
      </c>
      <c r="K7" s="20">
        <f>E7/B7</f>
        <v>0.1486031565601364</v>
      </c>
      <c r="M7" s="21">
        <f t="shared" si="1"/>
        <v>0.4036199886328859</v>
      </c>
      <c r="N7" s="21">
        <f t="shared" si="2"/>
        <v>0.22489397980151268</v>
      </c>
      <c r="O7" s="21">
        <f t="shared" si="3"/>
        <v>0.1486031565601364</v>
      </c>
    </row>
    <row r="8" spans="1:15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>C8/B8</f>
        <v>0.38252524810912425</v>
      </c>
      <c r="J8" s="20">
        <f>D8/B8</f>
        <v>0.22290473484020457</v>
      </c>
      <c r="K8" s="20">
        <f>E8/B8</f>
        <v>0.11898308048791149</v>
      </c>
      <c r="M8" s="21">
        <f t="shared" si="1"/>
        <v>0.38252524810912425</v>
      </c>
      <c r="N8" s="21">
        <f t="shared" si="2"/>
        <v>0.22290473484020457</v>
      </c>
      <c r="O8" s="21">
        <f t="shared" si="3"/>
        <v>0.11898308048791149</v>
      </c>
    </row>
    <row r="9" spans="1:15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>C9/B9</f>
        <v>0.45182092423381276</v>
      </c>
      <c r="J9" s="20">
        <f>D9/B9</f>
        <v>0.23816289948847985</v>
      </c>
      <c r="K9" s="20">
        <f>E9/B9</f>
        <v>0.1646701350937787</v>
      </c>
      <c r="M9" s="21">
        <f t="shared" si="1"/>
        <v>0.45182092423381276</v>
      </c>
      <c r="N9" s="21">
        <f t="shared" si="2"/>
        <v>0.23816289948847985</v>
      </c>
      <c r="O9" s="21">
        <f t="shared" si="3"/>
        <v>0.1646701350937787</v>
      </c>
    </row>
    <row r="10" spans="1:15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>C10/B10</f>
        <v>0.48889202483670674</v>
      </c>
      <c r="J10" s="20">
        <f>D10/B10</f>
        <v>0.27778001774050481</v>
      </c>
      <c r="K10" s="20">
        <f>E10/B10</f>
        <v>0.21389404080316102</v>
      </c>
      <c r="M10" s="21">
        <f t="shared" si="1"/>
        <v>0.48889202483670674</v>
      </c>
      <c r="N10" s="21">
        <f t="shared" si="2"/>
        <v>0.27778001774050481</v>
      </c>
      <c r="O10" s="21">
        <f t="shared" si="3"/>
        <v>0.21389404080316102</v>
      </c>
    </row>
    <row r="11" spans="1:15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>C11/B11</f>
        <v>0.50543317490681761</v>
      </c>
      <c r="J11" s="20">
        <f>D11/B11</f>
        <v>0.2771806653913661</v>
      </c>
      <c r="K11" s="20">
        <f>E11/B11</f>
        <v>0.16124006547419489</v>
      </c>
      <c r="M11" s="21"/>
      <c r="N11" s="21"/>
      <c r="O11" s="21"/>
    </row>
    <row r="12" spans="1:15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>C12/B12</f>
        <v>0.53803222434772313</v>
      </c>
      <c r="J12" s="20">
        <f>D12/B12</f>
        <v>0.26087128009939453</v>
      </c>
      <c r="K12" s="20">
        <f>E12/B12</f>
        <v>0.15488985741613584</v>
      </c>
      <c r="M12" s="21"/>
      <c r="N12" s="21"/>
      <c r="O12" s="21"/>
    </row>
    <row r="13" spans="1:15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>C13/B13</f>
        <v>0.54335912911467399</v>
      </c>
      <c r="J13" s="20">
        <f>D13/B13</f>
        <v>0.26913392824082644</v>
      </c>
      <c r="K13" s="20">
        <f>E13/B13</f>
        <v>0.15434887251453325</v>
      </c>
      <c r="M13" s="21"/>
      <c r="N13" s="21"/>
      <c r="O13" s="21"/>
    </row>
    <row r="14" spans="1:15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>C14/B14</f>
        <v>0.53484761256781987</v>
      </c>
      <c r="J14" s="20">
        <f>D14/B14</f>
        <v>0.2644231607962178</v>
      </c>
      <c r="K14" s="20">
        <f>E14/B14</f>
        <v>0.12138657734512658</v>
      </c>
      <c r="M14" s="21"/>
      <c r="N14" s="21"/>
      <c r="O14" s="21"/>
    </row>
    <row r="15" spans="1:15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>C15/B15</f>
        <v>0.55047888208509965</v>
      </c>
      <c r="J15" s="20">
        <f>D15/B15</f>
        <v>0.25840442420753301</v>
      </c>
      <c r="K15" s="20">
        <f>E15/B15</f>
        <v>0.10818024807662113</v>
      </c>
      <c r="M15" s="21"/>
      <c r="N15" s="21"/>
      <c r="O15" s="21"/>
    </row>
    <row r="16" spans="1:15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>C16/B16</f>
        <v>0.567296453306816</v>
      </c>
      <c r="J16" s="20">
        <f>D16/B16</f>
        <v>0.27499520245634235</v>
      </c>
      <c r="K16" s="20">
        <f>E16/B16</f>
        <v>9.6352122258858003E-2</v>
      </c>
      <c r="M16" s="21"/>
      <c r="N16" s="21"/>
      <c r="O16" s="21"/>
    </row>
    <row r="17" spans="1:15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>C17/B17</f>
        <v>0.51907375801466848</v>
      </c>
      <c r="J17" s="20">
        <f>D17/B17</f>
        <v>0.27118409520734349</v>
      </c>
      <c r="K17" s="20">
        <f>E17/B17</f>
        <v>9.5345726278887391E-2</v>
      </c>
      <c r="M17" s="21"/>
      <c r="N17" s="21"/>
      <c r="O17" s="21"/>
    </row>
    <row r="18" spans="1:15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>C18/B18</f>
        <v>0.54166225676227342</v>
      </c>
      <c r="J18" s="20">
        <f>D18/B18</f>
        <v>0.27777861775956697</v>
      </c>
      <c r="K18" s="20">
        <f>E18/B18</f>
        <v>0.11333706285247737</v>
      </c>
      <c r="M18" s="21"/>
      <c r="N18" s="21"/>
      <c r="O18" s="21"/>
    </row>
    <row r="19" spans="1:15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>C19/B19</f>
        <v>0.54508410047441291</v>
      </c>
      <c r="J19" s="20">
        <f>D19/B19</f>
        <v>0.26803587097157983</v>
      </c>
      <c r="K19" s="20">
        <f>E19/B19</f>
        <v>0.12623250695260332</v>
      </c>
      <c r="M19" s="21"/>
      <c r="N19" s="21"/>
      <c r="O19" s="21"/>
    </row>
    <row r="20" spans="1:15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>C20/B20</f>
        <v>0.54099433381419082</v>
      </c>
      <c r="J20" s="20">
        <f>D20/B20</f>
        <v>0.25102244166505555</v>
      </c>
      <c r="K20" s="20">
        <f>E20/B20</f>
        <v>0.10347853244300353</v>
      </c>
      <c r="M20" s="21"/>
      <c r="N20" s="21"/>
      <c r="O20" s="21"/>
    </row>
    <row r="21" spans="1:15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>C21/B21</f>
        <v>0.53073273746672411</v>
      </c>
      <c r="J21" s="20">
        <f>D21/B21</f>
        <v>0.23873826980562457</v>
      </c>
      <c r="K21" s="20">
        <f>E21/B21</f>
        <v>9.8362606148034673E-2</v>
      </c>
      <c r="M21" s="21"/>
      <c r="N21" s="21"/>
      <c r="O21" s="21"/>
    </row>
    <row r="22" spans="1:15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>C22/B22</f>
        <v>0.46693657219973012</v>
      </c>
      <c r="J22" s="20">
        <f>D22/B22</f>
        <v>0.2038536512220723</v>
      </c>
      <c r="K22" s="20">
        <f>E22/B22</f>
        <v>9.6431249062828017E-2</v>
      </c>
      <c r="M22" s="21"/>
      <c r="N22" s="21"/>
      <c r="O22" s="21"/>
    </row>
    <row r="23" spans="1:15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>C23/B23</f>
        <v>0.49444352046447632</v>
      </c>
      <c r="J23" s="20">
        <f>D23/B23</f>
        <v>0.19443898456281469</v>
      </c>
      <c r="K23" s="20">
        <f>E23/B23</f>
        <v>0.10417454149594037</v>
      </c>
      <c r="M23" s="21"/>
      <c r="N23" s="21"/>
      <c r="O23" s="21"/>
    </row>
    <row r="24" spans="1:15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>C24/B24</f>
        <v>0.51725216629649329</v>
      </c>
      <c r="J24" s="20">
        <f>D24/B24</f>
        <v>0.19396565207870617</v>
      </c>
      <c r="K24" s="20">
        <f>E24/B24</f>
        <v>0.11530640973503926</v>
      </c>
      <c r="M24" s="21"/>
      <c r="N24" s="21"/>
      <c r="O24" s="21"/>
    </row>
    <row r="25" spans="1:15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>C25/B25</f>
        <v>0.53509358288770059</v>
      </c>
      <c r="J25" s="20">
        <f>D25/B25</f>
        <v>0.19299083269671505</v>
      </c>
      <c r="K25" s="20">
        <f>E25/B25</f>
        <v>0.12719633307868602</v>
      </c>
      <c r="M25" s="21"/>
      <c r="N25" s="21"/>
      <c r="O25" s="21"/>
    </row>
    <row r="26" spans="1:15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>C26/B26</f>
        <v>0.52260286610492646</v>
      </c>
      <c r="J26" s="20">
        <f>D26/B26</f>
        <v>0.18503598007257518</v>
      </c>
      <c r="K26" s="20">
        <f>E26/B26</f>
        <v>0.12147118518974107</v>
      </c>
      <c r="M26" s="21"/>
      <c r="N26" s="21"/>
      <c r="O26" s="21"/>
    </row>
    <row r="27" spans="1:15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>C27/B27</f>
        <v>0.5150936903681923</v>
      </c>
      <c r="J27" s="20">
        <f>D27/B27</f>
        <v>0.17996684080457973</v>
      </c>
      <c r="K27" s="20">
        <f>E27/B27</f>
        <v>0.11962336159164139</v>
      </c>
      <c r="M27" s="21"/>
      <c r="N27" s="21"/>
      <c r="O27" s="21"/>
    </row>
    <row r="28" spans="1:15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>C28/B28</f>
        <v>0.48334313313733729</v>
      </c>
      <c r="J28" s="20">
        <f>D28/B28</f>
        <v>0.18797144057118859</v>
      </c>
      <c r="K28" s="20">
        <f>E28/B28</f>
        <v>0.12036959260814784</v>
      </c>
      <c r="M28" s="21"/>
      <c r="N28" s="21"/>
      <c r="O28" s="21"/>
    </row>
    <row r="29" spans="1:15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>C29/B29</f>
        <v>0.37254971717243585</v>
      </c>
      <c r="J29" s="20">
        <f>D29/B29</f>
        <v>0.18627485858621792</v>
      </c>
      <c r="K29" s="20">
        <f>E29/B29</f>
        <v>0.10245828738126578</v>
      </c>
      <c r="M29" s="21"/>
      <c r="N29" s="21"/>
      <c r="O29" s="21"/>
    </row>
    <row r="30" spans="1:15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>C30/B30</f>
        <v>0.33662672678606714</v>
      </c>
      <c r="J30" s="20">
        <f>D30/B30</f>
        <v>0.14604702965850505</v>
      </c>
      <c r="K30" s="20">
        <f>E30/B30</f>
        <v>8.1700109580182159E-2</v>
      </c>
      <c r="M30" s="21"/>
      <c r="N30" s="21"/>
      <c r="O30" s="21"/>
    </row>
    <row r="31" spans="1:15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>C31/B31</f>
        <v>0.32799912910951445</v>
      </c>
      <c r="J31" s="20">
        <f>D31/B31</f>
        <v>0.1360040641555991</v>
      </c>
      <c r="K31" s="20">
        <f>E31/B31</f>
        <v>6.7004136729806235E-2</v>
      </c>
      <c r="M31" s="21">
        <f t="shared" si="1"/>
        <v>0.32799912910951445</v>
      </c>
      <c r="N31" s="21">
        <f t="shared" si="2"/>
        <v>0.1360040641555991</v>
      </c>
      <c r="O31" s="21">
        <f t="shared" si="3"/>
        <v>6.7004136729806235E-2</v>
      </c>
    </row>
    <row r="32" spans="1:15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>C32/B32</f>
        <v>0.35227413302544219</v>
      </c>
      <c r="J32" s="20">
        <f>D32/B32</f>
        <v>0.13636551070058966</v>
      </c>
      <c r="K32" s="20">
        <f>E32/B32</f>
        <v>6.6471485711929401E-2</v>
      </c>
      <c r="M32" s="21">
        <f t="shared" si="1"/>
        <v>0.35227413302544219</v>
      </c>
      <c r="N32" s="21">
        <f t="shared" si="2"/>
        <v>0.13636551070058966</v>
      </c>
      <c r="O32" s="21">
        <f t="shared" si="3"/>
        <v>6.6471485711929401E-2</v>
      </c>
    </row>
    <row r="33" spans="1:15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>C33/B33</f>
        <v>0.34998752636472907</v>
      </c>
      <c r="J33" s="20">
        <f>D33/B33</f>
        <v>0.14219944208831331</v>
      </c>
      <c r="K33" s="20">
        <f>E33/B33</f>
        <v>6.9376091443086207E-2</v>
      </c>
      <c r="M33" s="21">
        <f t="shared" si="1"/>
        <v>0.34998752636472907</v>
      </c>
      <c r="N33" s="21">
        <f t="shared" si="2"/>
        <v>0.14219944208831331</v>
      </c>
      <c r="O33" s="21">
        <f t="shared" si="3"/>
        <v>6.9376091443086207E-2</v>
      </c>
    </row>
    <row r="34" spans="1:15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>C34/B34</f>
        <v>0.27344476447508675</v>
      </c>
      <c r="J34" s="20">
        <f>D34/B34</f>
        <v>0.11561925929285827</v>
      </c>
      <c r="K34" s="20">
        <f>E34/B34</f>
        <v>5.2185154106093937E-2</v>
      </c>
      <c r="M34" s="21">
        <f t="shared" si="1"/>
        <v>0.27344476447508675</v>
      </c>
      <c r="N34" s="21">
        <f t="shared" si="2"/>
        <v>0.11561925929285827</v>
      </c>
      <c r="O34" s="21">
        <f t="shared" si="3"/>
        <v>5.2185154106093937E-2</v>
      </c>
    </row>
    <row r="35" spans="1:15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>C35/B35</f>
        <v>0.30000226793368556</v>
      </c>
      <c r="J35" s="20">
        <f>D35/B35</f>
        <v>0.1162542807248316</v>
      </c>
      <c r="K35" s="20">
        <f>E35/B35</f>
        <v>6.8128727915995738E-2</v>
      </c>
      <c r="M35" s="21">
        <f t="shared" si="1"/>
        <v>0.30000226793368556</v>
      </c>
      <c r="N35" s="21">
        <f t="shared" si="2"/>
        <v>0.1162542807248316</v>
      </c>
      <c r="O35" s="21">
        <f t="shared" si="3"/>
        <v>6.8128727915995738E-2</v>
      </c>
    </row>
    <row r="36" spans="1:15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>C36/B36</f>
        <v>0.289766081871345</v>
      </c>
      <c r="J36" s="20">
        <f>D36/B36</f>
        <v>0.10598290598290598</v>
      </c>
      <c r="K36" s="20">
        <f>E36/B36</f>
        <v>7.1907332433648219E-2</v>
      </c>
      <c r="M36" s="21">
        <f t="shared" si="1"/>
        <v>0.289766081871345</v>
      </c>
      <c r="N36" s="21">
        <f t="shared" si="2"/>
        <v>0.10598290598290598</v>
      </c>
      <c r="O36" s="21">
        <f t="shared" si="3"/>
        <v>7.1907332433648219E-2</v>
      </c>
    </row>
    <row r="37" spans="1:15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>C37/B37</f>
        <v>0.28540623260990539</v>
      </c>
      <c r="J37" s="20">
        <f>D37/B37</f>
        <v>9.4578927842700791E-2</v>
      </c>
      <c r="K37" s="20">
        <f>E37/B37</f>
        <v>6.2186978297161938E-2</v>
      </c>
      <c r="M37" s="21">
        <f t="shared" si="1"/>
        <v>0.28540623260990539</v>
      </c>
      <c r="N37" s="21">
        <f t="shared" si="2"/>
        <v>9.4578927842700791E-2</v>
      </c>
      <c r="O37" s="21">
        <f t="shared" si="3"/>
        <v>6.2186978297161938E-2</v>
      </c>
    </row>
    <row r="38" spans="1:15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>C38/B38</f>
        <v>0.31081743735595546</v>
      </c>
      <c r="J38" s="20">
        <f>D38/B38</f>
        <v>9.8195459226205067E-2</v>
      </c>
      <c r="K38" s="20">
        <f>E38/B38</f>
        <v>6.4875202275290533E-2</v>
      </c>
      <c r="M38" s="21">
        <f t="shared" si="1"/>
        <v>0.31081743735595546</v>
      </c>
      <c r="N38" s="21">
        <f t="shared" si="2"/>
        <v>9.8195459226205067E-2</v>
      </c>
      <c r="O38" s="21">
        <f t="shared" si="3"/>
        <v>6.4875202275290533E-2</v>
      </c>
    </row>
    <row r="39" spans="1:15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>C39/B39</f>
        <v>0.33098231626290503</v>
      </c>
      <c r="J39" s="20">
        <f>D39/B39</f>
        <v>0.10094040682817133</v>
      </c>
      <c r="K39" s="20">
        <f>E39/B39</f>
        <v>7.2293774915670045E-2</v>
      </c>
      <c r="M39" s="21">
        <f t="shared" si="1"/>
        <v>0.33098231626290503</v>
      </c>
      <c r="N39" s="21">
        <f t="shared" si="2"/>
        <v>0.10094040682817133</v>
      </c>
      <c r="O39" s="21">
        <f t="shared" si="3"/>
        <v>7.2293774915670045E-2</v>
      </c>
    </row>
    <row r="40" spans="1:15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>C40/B40</f>
        <v>0.32864030363645685</v>
      </c>
      <c r="J40" s="20">
        <f>D40/B40</f>
        <v>9.8938298199723038E-2</v>
      </c>
      <c r="K40" s="20">
        <f>E40/B40</f>
        <v>7.6319433759039851E-2</v>
      </c>
      <c r="M40" s="21">
        <f t="shared" si="1"/>
        <v>0.32864030363645685</v>
      </c>
      <c r="N40" s="21">
        <f t="shared" si="2"/>
        <v>9.8938298199723038E-2</v>
      </c>
      <c r="O40" s="21">
        <f t="shared" si="3"/>
        <v>7.6319433759039851E-2</v>
      </c>
    </row>
    <row r="41" spans="1:15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>C41/B41</f>
        <v>0.29315181305813626</v>
      </c>
      <c r="J41" s="20">
        <f>D41/B41</f>
        <v>9.7408446354582193E-2</v>
      </c>
      <c r="K41" s="20">
        <f>E41/B41</f>
        <v>8.6059139923308534E-2</v>
      </c>
      <c r="M41" s="21">
        <f t="shared" si="1"/>
        <v>0.29315181305813626</v>
      </c>
      <c r="N41" s="21">
        <f t="shared" si="2"/>
        <v>9.7408446354582193E-2</v>
      </c>
      <c r="O41" s="21">
        <f t="shared" si="3"/>
        <v>8.6059139923308534E-2</v>
      </c>
    </row>
    <row r="42" spans="1:15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>C42/B42</f>
        <v>0.26802962009014814</v>
      </c>
      <c r="J42" s="20">
        <f>D42/B42</f>
        <v>0.10943872075552694</v>
      </c>
      <c r="K42" s="20">
        <f>E42/B42</f>
        <v>9.1677398583386999E-2</v>
      </c>
      <c r="M42" s="21">
        <f t="shared" si="1"/>
        <v>0.26802962009014814</v>
      </c>
      <c r="N42" s="21">
        <f t="shared" si="2"/>
        <v>0.10943872075552694</v>
      </c>
      <c r="O42" s="21">
        <f t="shared" si="3"/>
        <v>9.1677398583386999E-2</v>
      </c>
    </row>
    <row r="43" spans="1:15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>C43/B43</f>
        <v>0.26011656036947439</v>
      </c>
      <c r="J43" s="20">
        <f>D43/B43</f>
        <v>0.10658126237079393</v>
      </c>
      <c r="K43" s="20">
        <f>E43/B43</f>
        <v>8.6870464042225648E-2</v>
      </c>
      <c r="M43" s="21">
        <f t="shared" si="1"/>
        <v>0.26011656036947439</v>
      </c>
      <c r="N43" s="21">
        <f t="shared" si="2"/>
        <v>0.10658126237079393</v>
      </c>
      <c r="O43" s="21">
        <f t="shared" si="3"/>
        <v>8.6870464042225648E-2</v>
      </c>
    </row>
    <row r="44" spans="1:15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>C44/B44</f>
        <v>0.25</v>
      </c>
      <c r="J44" s="20">
        <f>D44/B44</f>
        <v>0.10001099626127118</v>
      </c>
      <c r="K44" s="20">
        <f>E44/B44</f>
        <v>8.1839674510666371E-2</v>
      </c>
      <c r="M44" s="21">
        <f t="shared" si="1"/>
        <v>0.25</v>
      </c>
      <c r="N44" s="21">
        <f t="shared" si="2"/>
        <v>0.10001099626127118</v>
      </c>
      <c r="O44" s="21">
        <f t="shared" si="3"/>
        <v>8.1839674510666371E-2</v>
      </c>
    </row>
    <row r="45" spans="1:15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>C45/B45</f>
        <v>0.23644003055767765</v>
      </c>
      <c r="J45" s="20">
        <f>D45/B45</f>
        <v>0.10850913792090264</v>
      </c>
      <c r="K45" s="20">
        <f>E45/B45</f>
        <v>8.0977845683728039E-2</v>
      </c>
      <c r="M45" s="21"/>
      <c r="N45" s="21"/>
      <c r="O45" s="21"/>
    </row>
    <row r="46" spans="1:15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>C46/B46</f>
        <v>0.20683559222156744</v>
      </c>
      <c r="J46" s="20">
        <f>D46/B46</f>
        <v>0.10827156281983687</v>
      </c>
      <c r="K46" s="20">
        <f>E46/B46</f>
        <v>8.3770120646341845E-2</v>
      </c>
      <c r="M46" s="21"/>
      <c r="N46" s="21"/>
      <c r="O46" s="21"/>
    </row>
    <row r="47" spans="1:15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>C47/B47</f>
        <v>0.11786813542847886</v>
      </c>
      <c r="J47" s="20">
        <f>D47/B47</f>
        <v>6.5025109347156981E-2</v>
      </c>
      <c r="K47" s="20">
        <f>E47/B47</f>
        <v>4.5002429936821645E-2</v>
      </c>
      <c r="M47" s="21"/>
      <c r="N47" s="21"/>
      <c r="O47" s="21"/>
    </row>
    <row r="48" spans="1:15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>C48/B48</f>
        <v>0.10001619957881096</v>
      </c>
      <c r="J48" s="20">
        <f>D48/B48</f>
        <v>4.8242345699011834E-2</v>
      </c>
      <c r="K48" s="20">
        <f>E48/B48</f>
        <v>2.8576057022517417E-2</v>
      </c>
      <c r="M48" s="21"/>
      <c r="N48" s="21"/>
      <c r="O48" s="21"/>
    </row>
    <row r="49" spans="1:15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>C49/B49</f>
        <v>8.3624727848518834E-2</v>
      </c>
      <c r="J49" s="20">
        <f>D49/B49</f>
        <v>4.3643201161179652E-2</v>
      </c>
      <c r="K49" s="20">
        <f>E49/B49</f>
        <v>2.3652437817510061E-2</v>
      </c>
      <c r="M49" s="21"/>
      <c r="N49" s="21"/>
      <c r="O49" s="21"/>
    </row>
    <row r="50" spans="1:15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>C50/B50</f>
        <v>6.6371973345648871E-2</v>
      </c>
      <c r="J50" s="20">
        <f>D50/B50</f>
        <v>2.5466781025268854E-2</v>
      </c>
      <c r="K50" s="20">
        <f>E50/B50</f>
        <v>1.636207692815201E-2</v>
      </c>
      <c r="M50" s="21"/>
      <c r="N50" s="21"/>
      <c r="O50" s="21"/>
    </row>
    <row r="51" spans="1:15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>C51/B51</f>
        <v>6.1060711793440338E-2</v>
      </c>
      <c r="J51" s="20">
        <f>D51/B51</f>
        <v>2.212142358688067E-2</v>
      </c>
      <c r="K51" s="20">
        <f>E51/B51</f>
        <v>9.8046057222609916E-3</v>
      </c>
      <c r="M51" s="21"/>
      <c r="N51" s="21"/>
      <c r="O51" s="21"/>
    </row>
    <row r="52" spans="1:15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>C52/B52</f>
        <v>6.528001197111967E-2</v>
      </c>
      <c r="J52" s="20">
        <f>D52/B52</f>
        <v>2.6149414537428452E-2</v>
      </c>
      <c r="K52" s="20">
        <f>E52/B52</f>
        <v>9.7639444839325122E-3</v>
      </c>
      <c r="M52" s="21"/>
      <c r="N52" s="21"/>
      <c r="O52" s="21"/>
    </row>
    <row r="53" spans="1:15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>C53/B53</f>
        <v>6.6286919831223631E-2</v>
      </c>
      <c r="J53" s="20">
        <f>D53/B53</f>
        <v>2.6751054852320676E-2</v>
      </c>
      <c r="K53" s="20">
        <f>E53/B53</f>
        <v>1.0928270042194094E-2</v>
      </c>
      <c r="M53" s="21"/>
      <c r="N53" s="21"/>
      <c r="O53" s="21"/>
    </row>
    <row r="54" spans="1:15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>C54/B54</f>
        <v>6.1658276322017126E-2</v>
      </c>
      <c r="J54" s="20">
        <f>D54/B54</f>
        <v>2.5300116174002837E-2</v>
      </c>
      <c r="K54" s="20">
        <f>E54/B54</f>
        <v>1.3424551439266814E-2</v>
      </c>
      <c r="M54" s="21"/>
      <c r="N54" s="21"/>
      <c r="O54" s="21"/>
    </row>
    <row r="55" spans="1:15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>C55/B55</f>
        <v>5.4802180903117573E-2</v>
      </c>
      <c r="J55" s="20">
        <f>D55/B55</f>
        <v>2.8239899342933035E-2</v>
      </c>
      <c r="K55" s="20">
        <f>E55/B55</f>
        <v>1.4539354117153642E-2</v>
      </c>
      <c r="M55" s="21"/>
      <c r="N55" s="21"/>
      <c r="O55" s="21"/>
    </row>
    <row r="56" spans="1:15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>C56/B56</f>
        <v>4.5947138724071988E-2</v>
      </c>
      <c r="J56" s="20">
        <f>D56/B56</f>
        <v>2.500858137596234E-2</v>
      </c>
      <c r="K56" s="20">
        <f>E56/B56</f>
        <v>1.7849262001667237E-2</v>
      </c>
      <c r="M56" s="21"/>
      <c r="N56" s="21"/>
      <c r="O56" s="21"/>
    </row>
    <row r="57" spans="1:15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>C57/B57</f>
        <v>9.5845845845845851E-2</v>
      </c>
      <c r="J57" s="20">
        <f>D57/B57</f>
        <v>5.2452452452452454E-2</v>
      </c>
      <c r="K57" s="20">
        <f>E57/B57</f>
        <v>4.6896896896896897E-2</v>
      </c>
      <c r="M57" s="21"/>
      <c r="N57" s="21"/>
      <c r="O57" s="21"/>
    </row>
    <row r="58" spans="1:15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>C58/B58</f>
        <v>0.11617482256257004</v>
      </c>
      <c r="J58" s="20">
        <f>D58/B58</f>
        <v>7.3536474731842674E-2</v>
      </c>
      <c r="K58" s="20">
        <f>E58/B58</f>
        <v>6.4731309034633658E-2</v>
      </c>
      <c r="M58" s="21"/>
      <c r="N58" s="21"/>
      <c r="O58" s="21"/>
    </row>
    <row r="59" spans="1:15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>C59/B59</f>
        <v>0.14350228456062056</v>
      </c>
      <c r="J59" s="20">
        <f>D59/B59</f>
        <v>8.7875889916055674E-2</v>
      </c>
      <c r="K59" s="20">
        <f>E59/B59</f>
        <v>6.152374880459037E-2</v>
      </c>
      <c r="M59" s="21"/>
      <c r="N59" s="21"/>
      <c r="O59" s="21"/>
    </row>
    <row r="60" spans="1:15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>C60/B60</f>
        <v>0.20678565685801575</v>
      </c>
      <c r="J60" s="20">
        <f>D60/B60</f>
        <v>0.10339282842900788</v>
      </c>
      <c r="K60" s="20">
        <f>E60/B60</f>
        <v>6.5015811759661257E-2</v>
      </c>
      <c r="M60" s="21"/>
      <c r="N60" s="21"/>
      <c r="O60" s="21"/>
    </row>
    <row r="61" spans="1:15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>C61/B61</f>
        <v>0.26942838792549773</v>
      </c>
      <c r="J61" s="20">
        <f>D61/B61</f>
        <v>0.14258188824662812</v>
      </c>
      <c r="K61" s="20">
        <f>E61/B61</f>
        <v>7.7713551701990999E-2</v>
      </c>
      <c r="M61" s="21"/>
      <c r="N61" s="21"/>
      <c r="O61" s="21"/>
    </row>
    <row r="62" spans="1:15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>C62/B62</f>
        <v>0.32845936282619137</v>
      </c>
      <c r="J62" s="20">
        <f>D62/B62</f>
        <v>0.19312663429211804</v>
      </c>
      <c r="K62" s="20">
        <f>E62/B62</f>
        <v>0.10881050216126795</v>
      </c>
      <c r="M62" s="21"/>
      <c r="N62" s="21"/>
      <c r="O62" s="21"/>
    </row>
    <row r="63" spans="1:15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>C63/B63</f>
        <v>0.40941091210270208</v>
      </c>
      <c r="J63" s="20">
        <f>D63/B63</f>
        <v>0.25111295165130965</v>
      </c>
      <c r="K63" s="20">
        <f>E63/B63</f>
        <v>0.15834972564447666</v>
      </c>
      <c r="M63" s="21"/>
      <c r="N63" s="21"/>
      <c r="O63" s="21"/>
    </row>
    <row r="64" spans="1:15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>C64/B64</f>
        <v>0.46899244206416735</v>
      </c>
      <c r="J64" s="20">
        <f>D64/B64</f>
        <v>0.28139546523850045</v>
      </c>
      <c r="K64" s="20">
        <f>E64/B64</f>
        <v>0.20416437259122078</v>
      </c>
      <c r="M64" s="21"/>
      <c r="N64" s="21"/>
      <c r="O64" s="21"/>
    </row>
    <row r="65" spans="1:15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>C65/B65</f>
        <v>0.47570244691806013</v>
      </c>
      <c r="J65" s="20">
        <f>D65/B65</f>
        <v>0.30432010984161234</v>
      </c>
      <c r="K65" s="20">
        <f>E65/B65</f>
        <v>0.21026822929436573</v>
      </c>
      <c r="M65" s="21">
        <f t="shared" si="1"/>
        <v>0.47570244691806013</v>
      </c>
      <c r="N65" s="21">
        <f t="shared" si="2"/>
        <v>0.30432010984161234</v>
      </c>
      <c r="O65" s="21">
        <f t="shared" si="3"/>
        <v>0.21026822929436573</v>
      </c>
    </row>
    <row r="66" spans="1:15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>C66/B66</f>
        <v>0.46837536171971883</v>
      </c>
      <c r="J66" s="20">
        <f>D66/B66</f>
        <v>0.27467732304441689</v>
      </c>
      <c r="K66" s="20">
        <f>E66/B66</f>
        <v>0.15506866933076111</v>
      </c>
      <c r="M66" s="21">
        <f t="shared" si="1"/>
        <v>0.46837536171971883</v>
      </c>
      <c r="N66" s="21">
        <f t="shared" si="2"/>
        <v>0.27467732304441689</v>
      </c>
      <c r="O66" s="21">
        <f t="shared" si="3"/>
        <v>0.15506866933076111</v>
      </c>
    </row>
    <row r="67" spans="1:15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>C67/B67</f>
        <v>0.47840695278200879</v>
      </c>
      <c r="J67" s="20">
        <f>D67/B67</f>
        <v>0.23707553086640981</v>
      </c>
      <c r="K67" s="20">
        <f>E67/B67</f>
        <v>0.10617328196398174</v>
      </c>
      <c r="M67" s="21">
        <f t="shared" si="1"/>
        <v>0.47840695278200879</v>
      </c>
      <c r="N67" s="21">
        <f t="shared" si="2"/>
        <v>0.23707553086640981</v>
      </c>
      <c r="O67" s="21">
        <f t="shared" si="3"/>
        <v>0.10617328196398174</v>
      </c>
    </row>
    <row r="68" spans="1:15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>C68/B68</f>
        <v>0.49176058743169399</v>
      </c>
      <c r="J68" s="20">
        <f>D68/B68</f>
        <v>0.22873975409836064</v>
      </c>
      <c r="K68" s="20">
        <f>E68/B68</f>
        <v>9.4134221311475419E-2</v>
      </c>
      <c r="M68" s="21">
        <f t="shared" si="1"/>
        <v>0.49176058743169399</v>
      </c>
      <c r="N68" s="21">
        <f t="shared" si="2"/>
        <v>0.22873975409836064</v>
      </c>
      <c r="O68" s="21">
        <f t="shared" si="3"/>
        <v>9.4134221311475419E-2</v>
      </c>
    </row>
    <row r="69" spans="1:15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>C69/B69</f>
        <v>0.49961577868852458</v>
      </c>
      <c r="J69" s="20">
        <f>D69/B69</f>
        <v>0.24709699453551914</v>
      </c>
      <c r="K69" s="20">
        <f>E69/B69</f>
        <v>0.11923668032786885</v>
      </c>
      <c r="M69" s="21">
        <f t="shared" si="1"/>
        <v>0.49961577868852458</v>
      </c>
      <c r="N69" s="21">
        <f t="shared" si="2"/>
        <v>0.24709699453551914</v>
      </c>
      <c r="O69" s="21">
        <f t="shared" si="3"/>
        <v>0.11923668032786885</v>
      </c>
    </row>
    <row r="70" spans="1:15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>C70/B70</f>
        <v>0.4971753742113727</v>
      </c>
      <c r="J70" s="20">
        <f>D70/B70</f>
        <v>0.26646323862933485</v>
      </c>
      <c r="K70" s="20">
        <f>E70/B70</f>
        <v>0.1295616675601006</v>
      </c>
      <c r="M70" s="21">
        <f t="shared" ref="M70:M88" si="4">I70</f>
        <v>0.4971753742113727</v>
      </c>
      <c r="N70" s="21">
        <f t="shared" ref="N70:N88" si="5">J70</f>
        <v>0.26646323862933485</v>
      </c>
      <c r="O70" s="21">
        <f t="shared" ref="O70:O88" si="6">K70</f>
        <v>0.1295616675601006</v>
      </c>
    </row>
    <row r="71" spans="1:15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>C71/B71</f>
        <v>0.50112121335670889</v>
      </c>
      <c r="J71" s="20">
        <f>D71/B71</f>
        <v>0.24899090797896195</v>
      </c>
      <c r="K71" s="20">
        <f>E71/B71</f>
        <v>0.12944917845639498</v>
      </c>
      <c r="M71" s="21">
        <f t="shared" si="4"/>
        <v>0.50112121335670889</v>
      </c>
      <c r="N71" s="21">
        <f t="shared" si="5"/>
        <v>0.24899090797896195</v>
      </c>
      <c r="O71" s="21">
        <f t="shared" si="6"/>
        <v>0.12944917845639498</v>
      </c>
    </row>
    <row r="72" spans="1:15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>C72/B72</f>
        <v>0.47434228690884706</v>
      </c>
      <c r="J72" s="20">
        <f>D72/B72</f>
        <v>0.21630576263164122</v>
      </c>
      <c r="K72" s="20">
        <f>E72/B72</f>
        <v>0.12318068867589635</v>
      </c>
      <c r="M72" s="21">
        <f t="shared" si="4"/>
        <v>0.47434228690884706</v>
      </c>
      <c r="N72" s="21">
        <f t="shared" si="5"/>
        <v>0.21630576263164122</v>
      </c>
      <c r="O72" s="21">
        <f t="shared" si="6"/>
        <v>0.12318068867589635</v>
      </c>
    </row>
    <row r="73" spans="1:15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>C73/B73</f>
        <v>0.41432391138273489</v>
      </c>
      <c r="J73" s="20">
        <f>D73/B73</f>
        <v>0.20210084033613446</v>
      </c>
      <c r="K73" s="20">
        <f>E73/B73</f>
        <v>0.12883880825057298</v>
      </c>
      <c r="M73" s="21">
        <f t="shared" si="4"/>
        <v>0.41432391138273489</v>
      </c>
      <c r="N73" s="21">
        <f t="shared" si="5"/>
        <v>0.20210084033613446</v>
      </c>
      <c r="O73" s="21">
        <f t="shared" si="6"/>
        <v>0.12883880825057298</v>
      </c>
    </row>
    <row r="74" spans="1:15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>C74/B74</f>
        <v>0.41563350468702753</v>
      </c>
      <c r="J74" s="20">
        <f>D74/B74</f>
        <v>0.19273510734804961</v>
      </c>
      <c r="K74" s="20">
        <f>E74/B74</f>
        <v>0.135432416087088</v>
      </c>
      <c r="M74" s="21">
        <f t="shared" si="4"/>
        <v>0.41563350468702753</v>
      </c>
      <c r="N74" s="21">
        <f t="shared" si="5"/>
        <v>0.19273510734804961</v>
      </c>
      <c r="O74" s="21">
        <f t="shared" si="6"/>
        <v>0.135432416087088</v>
      </c>
    </row>
    <row r="75" spans="1:15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>C75/B75</f>
        <v>0.41866586448070991</v>
      </c>
      <c r="J75" s="20">
        <f>D75/B75</f>
        <v>0.19207340001504097</v>
      </c>
      <c r="K75" s="20">
        <f>E75/B75</f>
        <v>0.14646160788147702</v>
      </c>
      <c r="M75" s="21">
        <f t="shared" si="4"/>
        <v>0.41866586448070991</v>
      </c>
      <c r="N75" s="21">
        <f t="shared" si="5"/>
        <v>0.19207340001504097</v>
      </c>
      <c r="O75" s="21">
        <f t="shared" si="6"/>
        <v>0.14646160788147702</v>
      </c>
    </row>
    <row r="76" spans="1:15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>C76/B76</f>
        <v>0.43298043470128311</v>
      </c>
      <c r="J76" s="20">
        <f>D76/B76</f>
        <v>0.19176237327447532</v>
      </c>
      <c r="K76" s="20">
        <f>E76/B76</f>
        <v>0.15154689312034716</v>
      </c>
      <c r="M76" s="21">
        <f t="shared" si="4"/>
        <v>0.43298043470128311</v>
      </c>
      <c r="N76" s="21">
        <f t="shared" si="5"/>
        <v>0.19176237327447532</v>
      </c>
      <c r="O76" s="21">
        <f t="shared" si="6"/>
        <v>0.15154689312034716</v>
      </c>
    </row>
    <row r="77" spans="1:15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>C77/B77</f>
        <v>0.43298043470128311</v>
      </c>
      <c r="J77" s="20">
        <f>D77/B77</f>
        <v>0.19546593842355314</v>
      </c>
      <c r="K77" s="20">
        <f>E77/B77</f>
        <v>0.15341738056937637</v>
      </c>
      <c r="M77" s="21">
        <f t="shared" si="4"/>
        <v>0.43298043470128311</v>
      </c>
      <c r="N77" s="21">
        <f t="shared" si="5"/>
        <v>0.19546593842355314</v>
      </c>
      <c r="O77" s="21">
        <f t="shared" si="6"/>
        <v>0.15341738056937637</v>
      </c>
    </row>
    <row r="78" spans="1:15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>C78/B78</f>
        <v>0.42524649048858265</v>
      </c>
      <c r="J78" s="20">
        <f>D78/B78</f>
        <v>0.19898838104314043</v>
      </c>
      <c r="K78" s="20">
        <f>E78/B78</f>
        <v>0.15757064838910678</v>
      </c>
      <c r="M78" s="21">
        <f t="shared" si="4"/>
        <v>0.42524649048858265</v>
      </c>
      <c r="N78" s="21">
        <f t="shared" si="5"/>
        <v>0.19898838104314043</v>
      </c>
      <c r="O78" s="21">
        <f t="shared" si="6"/>
        <v>0.15757064838910678</v>
      </c>
    </row>
    <row r="79" spans="1:15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>C79/B79</f>
        <v>0.42018839570428473</v>
      </c>
      <c r="J79" s="20">
        <f>D79/B79</f>
        <v>0.20606238316900632</v>
      </c>
      <c r="K79" s="20">
        <f>E79/B79</f>
        <v>0.1697027452992706</v>
      </c>
      <c r="M79" s="21">
        <f t="shared" si="4"/>
        <v>0.42018839570428473</v>
      </c>
      <c r="N79" s="21">
        <f t="shared" si="5"/>
        <v>0.20606238316900632</v>
      </c>
      <c r="O79" s="21">
        <f t="shared" si="6"/>
        <v>0.1697027452992706</v>
      </c>
    </row>
    <row r="80" spans="1:15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>C80/B80</f>
        <v>0.40809295165487663</v>
      </c>
      <c r="J80" s="20">
        <f>D80/B80</f>
        <v>0.20606238316900632</v>
      </c>
      <c r="K80" s="20">
        <f>E80/B80</f>
        <v>0.18282446944984057</v>
      </c>
      <c r="M80" s="21">
        <f t="shared" si="4"/>
        <v>0.40809295165487663</v>
      </c>
      <c r="N80" s="21">
        <f t="shared" si="5"/>
        <v>0.20606238316900632</v>
      </c>
      <c r="O80" s="21">
        <f t="shared" si="6"/>
        <v>0.18282446944984057</v>
      </c>
    </row>
    <row r="81" spans="1:15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>C81/B81</f>
        <v>0.4134809221859766</v>
      </c>
      <c r="J81" s="20">
        <f>D81/B81</f>
        <v>0.20606238316900632</v>
      </c>
      <c r="K81" s="20">
        <f>E81/B81</f>
        <v>0.18722281274053437</v>
      </c>
      <c r="M81" s="21">
        <f t="shared" si="4"/>
        <v>0.4134809221859766</v>
      </c>
      <c r="N81" s="21">
        <f t="shared" si="5"/>
        <v>0.20606238316900632</v>
      </c>
      <c r="O81" s="21">
        <f t="shared" si="6"/>
        <v>0.18722281274053437</v>
      </c>
    </row>
    <row r="82" spans="1:15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>C82/B82</f>
        <v>0.39961841678966131</v>
      </c>
      <c r="J82" s="20">
        <f>D82/B82</f>
        <v>0.20159112999028042</v>
      </c>
      <c r="K82" s="20">
        <f>E82/B82</f>
        <v>0.17142445732387773</v>
      </c>
      <c r="M82" s="21">
        <f t="shared" si="4"/>
        <v>0.39961841678966131</v>
      </c>
      <c r="N82" s="21">
        <f t="shared" si="5"/>
        <v>0.20159112999028042</v>
      </c>
      <c r="O82" s="21">
        <f t="shared" si="6"/>
        <v>0.17142445732387773</v>
      </c>
    </row>
    <row r="83" spans="1:15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>C83/B83</f>
        <v>0.36433857871667746</v>
      </c>
      <c r="J83" s="20">
        <f>D83/B83</f>
        <v>0.18416325357476468</v>
      </c>
      <c r="K83" s="20">
        <f>E83/B83</f>
        <v>0.14554142415750521</v>
      </c>
      <c r="M83" s="21">
        <f t="shared" si="4"/>
        <v>0.36433857871667746</v>
      </c>
      <c r="N83" s="21">
        <f t="shared" si="5"/>
        <v>0.18416325357476468</v>
      </c>
      <c r="O83" s="21">
        <f t="shared" si="6"/>
        <v>0.14554142415750521</v>
      </c>
    </row>
    <row r="84" spans="1:15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>C84/B84</f>
        <v>0.35115326579004091</v>
      </c>
      <c r="J84" s="20">
        <f>D84/B84</f>
        <v>0.17162463174534742</v>
      </c>
      <c r="K84" s="20">
        <f>E84/B84</f>
        <v>0.12147014442767837</v>
      </c>
      <c r="M84" s="21">
        <f t="shared" si="4"/>
        <v>0.35115326579004091</v>
      </c>
      <c r="N84" s="21">
        <f t="shared" si="5"/>
        <v>0.17162463174534742</v>
      </c>
      <c r="O84" s="21">
        <f t="shared" si="6"/>
        <v>0.12147014442767837</v>
      </c>
    </row>
    <row r="85" spans="1:15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>C85/B85</f>
        <v>0.34651864625996981</v>
      </c>
      <c r="J85" s="20">
        <f>D85/B85</f>
        <v>0.16533735718904938</v>
      </c>
      <c r="K85" s="20">
        <f>E85/B85</f>
        <v>0.11881152547244378</v>
      </c>
      <c r="M85" s="21">
        <f t="shared" si="4"/>
        <v>0.34651864625996981</v>
      </c>
      <c r="N85" s="21">
        <f t="shared" si="5"/>
        <v>0.16533735718904938</v>
      </c>
      <c r="O85" s="21">
        <f t="shared" si="6"/>
        <v>0.11881152547244378</v>
      </c>
    </row>
    <row r="86" spans="1:15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>C86/B86</f>
        <v>0.36040973692168127</v>
      </c>
      <c r="J86" s="20">
        <f>D86/B86</f>
        <v>0.1677124281826429</v>
      </c>
      <c r="K86" s="20">
        <f>E86/B86</f>
        <v>0.125</v>
      </c>
      <c r="M86" s="21">
        <f t="shared" si="4"/>
        <v>0.36040973692168127</v>
      </c>
      <c r="N86" s="21">
        <f t="shared" si="5"/>
        <v>0.1677124281826429</v>
      </c>
      <c r="O86" s="21">
        <f t="shared" si="6"/>
        <v>0.125</v>
      </c>
    </row>
    <row r="87" spans="1:15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>C87/B87</f>
        <v>0.34573810994441012</v>
      </c>
      <c r="J87" s="20">
        <f>D87/B87</f>
        <v>0.17340951204447189</v>
      </c>
      <c r="K87" s="20">
        <f>E87/B87</f>
        <v>0.13619518221124152</v>
      </c>
      <c r="M87" s="21">
        <f t="shared" si="4"/>
        <v>0.34573810994441012</v>
      </c>
      <c r="N87" s="21">
        <f t="shared" si="5"/>
        <v>0.17340951204447189</v>
      </c>
      <c r="O87" s="21">
        <f t="shared" si="6"/>
        <v>0.13619518221124152</v>
      </c>
    </row>
    <row r="88" spans="1:15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>C88/B88</f>
        <v>0.33191785052501549</v>
      </c>
      <c r="J88" s="20">
        <f>D88/B88</f>
        <v>0.17449042618900554</v>
      </c>
      <c r="K88" s="20">
        <f>E88/B88</f>
        <v>0.13360870907967881</v>
      </c>
      <c r="M88" s="21">
        <f t="shared" si="4"/>
        <v>0.33191785052501549</v>
      </c>
      <c r="N88" s="21">
        <f t="shared" si="5"/>
        <v>0.17449042618900554</v>
      </c>
      <c r="O88" s="21">
        <f t="shared" si="6"/>
        <v>0.13360870907967881</v>
      </c>
    </row>
    <row r="89" spans="1:15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>C89/B89</f>
        <v>0.34618758972722918</v>
      </c>
      <c r="J89" s="20">
        <f>D89/B89</f>
        <v>0.17583346626256183</v>
      </c>
      <c r="K89" s="20">
        <f>E89/B89</f>
        <v>0.13297575370872547</v>
      </c>
      <c r="M89" s="21">
        <f t="shared" ref="M89:M91" si="7">I89</f>
        <v>0.34618758972722918</v>
      </c>
      <c r="N89" s="21">
        <f t="shared" ref="N89:N91" si="8">J89</f>
        <v>0.17583346626256183</v>
      </c>
      <c r="O89" s="21">
        <f t="shared" ref="O89:O91" si="9">K89</f>
        <v>0.13297575370872547</v>
      </c>
    </row>
    <row r="90" spans="1:15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10">C90/B90</f>
        <v>0.31538105719845599</v>
      </c>
      <c r="J90" s="20">
        <f t="shared" ref="J90:J92" si="11">D90/B90</f>
        <v>0.17912001148435258</v>
      </c>
      <c r="K90" s="20">
        <f t="shared" ref="K90:K92" si="12">E90/B90</f>
        <v>0.12857290968832744</v>
      </c>
      <c r="M90" s="21">
        <f t="shared" ref="M90:M92" si="13">I90</f>
        <v>0.31538105719845599</v>
      </c>
      <c r="N90" s="21">
        <f t="shared" ref="N90:N92" si="14">J90</f>
        <v>0.17912001148435258</v>
      </c>
      <c r="O90" s="21">
        <f t="shared" ref="O90:O92" si="15">K90</f>
        <v>0.12857290968832744</v>
      </c>
    </row>
    <row r="91" spans="1:15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10"/>
        <v>0.28977905007660676</v>
      </c>
      <c r="J91" s="20">
        <f t="shared" si="11"/>
        <v>0.17111120070962019</v>
      </c>
      <c r="K91" s="20">
        <f t="shared" si="12"/>
        <v>0.12177646963954521</v>
      </c>
      <c r="M91" s="21">
        <f t="shared" si="13"/>
        <v>0.28977905007660676</v>
      </c>
      <c r="N91" s="21">
        <f t="shared" si="14"/>
        <v>0.17111120070962019</v>
      </c>
      <c r="O91" s="21">
        <f t="shared" si="15"/>
        <v>0.12177646963954521</v>
      </c>
    </row>
    <row r="92" spans="1:15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10"/>
        <v>0.25333440851544231</v>
      </c>
      <c r="J92" s="20">
        <f t="shared" si="11"/>
        <v>0.15889041206354326</v>
      </c>
      <c r="K92" s="20">
        <f t="shared" si="12"/>
        <v>0.11222078864607693</v>
      </c>
      <c r="M92" s="21">
        <f t="shared" si="13"/>
        <v>0.25333440851544231</v>
      </c>
      <c r="N92" s="21">
        <f t="shared" si="14"/>
        <v>0.15889041206354326</v>
      </c>
      <c r="O92" s="21">
        <f t="shared" si="15"/>
        <v>0.11222078864607693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J25" sqref="J25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4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4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4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4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4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4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4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4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4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4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4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4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4" x14ac:dyDescent="0.25">
      <c r="A29" s="23">
        <v>40969</v>
      </c>
      <c r="B29">
        <v>13.889106</v>
      </c>
      <c r="C29">
        <v>14.7930002</v>
      </c>
      <c r="D29">
        <v>14.3410531</v>
      </c>
    </row>
    <row r="30" spans="1:4" x14ac:dyDescent="0.25">
      <c r="A30" s="23">
        <v>41000</v>
      </c>
      <c r="B30">
        <v>13.404089600000001</v>
      </c>
      <c r="C30">
        <v>14.307983800000001</v>
      </c>
      <c r="D30">
        <v>13.856036700000001</v>
      </c>
    </row>
    <row r="31" spans="1:4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4" x14ac:dyDescent="0.25">
      <c r="A32" s="23">
        <v>41061</v>
      </c>
      <c r="B32">
        <v>13.6025054</v>
      </c>
      <c r="C32">
        <v>14.5945844</v>
      </c>
      <c r="D32">
        <v>14.0985449</v>
      </c>
    </row>
    <row r="33" spans="1:4" x14ac:dyDescent="0.25">
      <c r="A33" s="23">
        <v>41091</v>
      </c>
      <c r="B33">
        <v>13.492274399999999</v>
      </c>
      <c r="C33">
        <v>14.5063996</v>
      </c>
      <c r="D33">
        <v>13.999337000000001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H30" sqref="H30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4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4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4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4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4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4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4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4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4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4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4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4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4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4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4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4" x14ac:dyDescent="0.25">
      <c r="A32" s="23">
        <v>41061</v>
      </c>
      <c r="B32">
        <v>12.500195400000001</v>
      </c>
      <c r="C32">
        <v>12.897027</v>
      </c>
      <c r="D32">
        <v>12.6986112</v>
      </c>
    </row>
    <row r="33" spans="1:4" x14ac:dyDescent="0.25">
      <c r="A33" s="23">
        <v>41091</v>
      </c>
      <c r="B33">
        <v>12.3899644</v>
      </c>
      <c r="C33">
        <v>12.808842200000001</v>
      </c>
      <c r="D33">
        <v>12.599403300000001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selection activeCell="C106" sqref="C106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x14ac:dyDescent="0.25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4" spans="1:7" x14ac:dyDescent="0.25">
      <c r="G94" s="23"/>
    </row>
    <row r="95" spans="1:7" x14ac:dyDescent="0.25">
      <c r="G95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opLeftCell="A103" workbookViewId="0">
      <selection activeCell="F137" sqref="F137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9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9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9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9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9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9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9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9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9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9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9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9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9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</row>
    <row r="126" spans="1:9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9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  <c r="H127" s="22"/>
      <c r="I127" s="22"/>
    </row>
    <row r="128" spans="1:9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2"/>
      <c r="H128" s="22"/>
      <c r="I128" s="22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2"/>
      <c r="H129" s="22"/>
      <c r="I129" s="22"/>
    </row>
    <row r="130" spans="1:9" x14ac:dyDescent="0.25">
      <c r="F130" s="22"/>
      <c r="G130" s="22"/>
      <c r="H130" s="22"/>
      <c r="I130" s="22"/>
    </row>
    <row r="131" spans="1:9" x14ac:dyDescent="0.25">
      <c r="F131" s="22"/>
      <c r="G131" s="22"/>
      <c r="H131" s="22"/>
      <c r="I131" s="22"/>
    </row>
    <row r="132" spans="1:9" x14ac:dyDescent="0.25">
      <c r="F132" s="24"/>
      <c r="G132" s="22"/>
      <c r="H132" s="22"/>
      <c r="I132" s="22"/>
    </row>
    <row r="133" spans="1:9" x14ac:dyDescent="0.25">
      <c r="F133" s="24"/>
      <c r="G133" s="22"/>
      <c r="H133" s="22"/>
      <c r="I133" s="2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opLeftCell="A113" zoomScale="130" zoomScaleNormal="130" workbookViewId="0">
      <selection activeCell="D136" sqref="D136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32" workbookViewId="0">
      <selection activeCell="J45" sqref="J45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J55" s="24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J56" s="24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J57" s="22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2"/>
      <c r="H58" s="22"/>
      <c r="I58" s="22"/>
      <c r="J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2"/>
      <c r="H59" s="22"/>
      <c r="I59" s="22"/>
      <c r="J59" s="22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2"/>
      <c r="H60" s="22"/>
      <c r="I60" s="22"/>
      <c r="J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2"/>
      <c r="H61" s="22"/>
      <c r="I61" s="22"/>
      <c r="J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2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88" workbookViewId="0">
      <selection activeCell="M97" sqref="M97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2"/>
      <c r="H112" s="22"/>
      <c r="I112" s="22"/>
      <c r="J112" s="22"/>
    </row>
    <row r="113" spans="7:10" x14ac:dyDescent="0.25">
      <c r="G113" s="22"/>
      <c r="H113" s="22"/>
      <c r="I113" s="22"/>
      <c r="J113" s="22"/>
    </row>
    <row r="114" spans="7:10" x14ac:dyDescent="0.25">
      <c r="G114" s="24"/>
      <c r="H114" s="22"/>
      <c r="I114" s="22"/>
      <c r="J114" s="22"/>
    </row>
    <row r="115" spans="7:10" x14ac:dyDescent="0.25">
      <c r="G115" s="24"/>
      <c r="H115" s="22"/>
      <c r="I115" s="22"/>
      <c r="J115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opLeftCell="A64" workbookViewId="0">
      <selection activeCell="L84" sqref="L84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2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  <c r="H92" s="22"/>
      <c r="I92" s="22"/>
      <c r="J92" s="22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2"/>
      <c r="H93" s="22"/>
      <c r="I93" s="22"/>
      <c r="J93" s="22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2"/>
      <c r="I94" s="22"/>
      <c r="J94" s="22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2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8"/>
  <sheetViews>
    <sheetView topLeftCell="A112" workbookViewId="0">
      <selection activeCell="E127" sqref="E127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9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9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9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9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9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9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9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9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9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9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9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9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</row>
    <row r="125" spans="1:9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</row>
    <row r="126" spans="1:9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9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</row>
    <row r="128" spans="1:9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H35" sqref="H35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4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4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4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4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4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4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4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4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4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4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4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4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4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4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4" x14ac:dyDescent="0.25">
      <c r="A63" s="23">
        <v>41091</v>
      </c>
      <c r="B63">
        <v>3.4645892725070899</v>
      </c>
      <c r="C63">
        <v>5.4347811737498803</v>
      </c>
      <c r="D63">
        <v>4.4496852231284896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Graphiques</vt:lpstr>
      </vt:variant>
      <vt:variant>
        <vt:i4>3</vt:i4>
      </vt:variant>
    </vt:vector>
  </HeadingPairs>
  <TitlesOfParts>
    <vt:vector size="15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Feuil4</vt:lpstr>
      <vt:lpstr>G Lingot, Eponges, TiO2</vt:lpstr>
      <vt:lpstr>G Tous Indices</vt:lpstr>
      <vt:lpstr>G Lingots et Chutes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DELABORDE Patrick</cp:lastModifiedBy>
  <dcterms:created xsi:type="dcterms:W3CDTF">2012-03-12T14:31:51Z</dcterms:created>
  <dcterms:modified xsi:type="dcterms:W3CDTF">2012-08-22T15:10:08Z</dcterms:modified>
</cp:coreProperties>
</file>