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15480" windowHeight="9930" activeTab="2"/>
  </bookViews>
  <sheets>
    <sheet name="Tantalite" sheetId="1" r:id="rId1"/>
    <sheet name="Chute Tantale Processeur" sheetId="2" r:id="rId2"/>
    <sheet name="Chute Tantale Consommateur" sheetId="3" r:id="rId3"/>
    <sheet name="Feuil3" sheetId="4" r:id="rId4"/>
  </sheets>
  <definedNames>
    <definedName name="_xlnm._FilterDatabase" localSheetId="2" hidden="1">'Chute Tantale Consommateur'!$A$2:$H$131</definedName>
  </definedNames>
  <calcPr calcId="144525"/>
</workbook>
</file>

<file path=xl/calcChain.xml><?xml version="1.0" encoding="utf-8"?>
<calcChain xmlns="http://schemas.openxmlformats.org/spreadsheetml/2006/main">
  <c r="I132" i="3" l="1"/>
  <c r="H92" i="3" l="1"/>
  <c r="G92" i="3"/>
  <c r="H64" i="3"/>
  <c r="G64" i="3"/>
  <c r="H62" i="3"/>
  <c r="G62" i="3"/>
  <c r="H60" i="3"/>
  <c r="G60" i="3"/>
  <c r="H50" i="3"/>
  <c r="G50" i="3"/>
  <c r="H46" i="3"/>
  <c r="G46" i="3"/>
  <c r="H43" i="3"/>
  <c r="G43" i="3"/>
  <c r="H40" i="3"/>
  <c r="G40" i="3"/>
  <c r="H28" i="3"/>
  <c r="G28" i="3"/>
  <c r="H26" i="3"/>
  <c r="G26" i="3"/>
  <c r="F9" i="3"/>
  <c r="F16" i="3"/>
  <c r="F18" i="3"/>
  <c r="F20" i="3"/>
  <c r="F21" i="3"/>
  <c r="F22" i="3"/>
  <c r="F23" i="3"/>
  <c r="F24" i="3"/>
  <c r="F26" i="3"/>
  <c r="F27" i="3"/>
  <c r="F28" i="3"/>
  <c r="F29" i="3"/>
  <c r="F30" i="3"/>
  <c r="F32" i="3"/>
  <c r="F33" i="3"/>
  <c r="F35" i="3"/>
  <c r="F36" i="3"/>
  <c r="F38" i="3"/>
  <c r="F39" i="3"/>
  <c r="F40" i="3"/>
  <c r="F42" i="3"/>
  <c r="F43" i="3"/>
  <c r="F44" i="3"/>
  <c r="F45" i="3"/>
  <c r="F46" i="3"/>
  <c r="F47" i="3"/>
  <c r="F48" i="3"/>
  <c r="F49" i="3"/>
  <c r="F50" i="3"/>
  <c r="F52" i="3"/>
  <c r="F54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3" i="3"/>
  <c r="H3" i="3" l="1"/>
  <c r="G3" i="3"/>
  <c r="H42" i="3"/>
  <c r="H45" i="3"/>
  <c r="H48" i="3"/>
  <c r="H52" i="3"/>
  <c r="H56" i="3"/>
  <c r="H58" i="3"/>
  <c r="H61" i="3"/>
  <c r="H65" i="3"/>
  <c r="H67" i="3"/>
  <c r="H69" i="3"/>
  <c r="H71" i="3"/>
  <c r="H73" i="3"/>
  <c r="H75" i="3"/>
  <c r="H77" i="3"/>
  <c r="H79" i="3"/>
  <c r="H81" i="3"/>
  <c r="H84" i="3"/>
  <c r="H86" i="3"/>
  <c r="H88" i="3"/>
  <c r="H90" i="3"/>
  <c r="H93" i="3"/>
  <c r="H95" i="3"/>
  <c r="H97" i="3"/>
  <c r="H99" i="3"/>
  <c r="H101" i="3"/>
  <c r="H103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21" i="3"/>
  <c r="H23" i="3"/>
  <c r="H27" i="3"/>
  <c r="H30" i="3"/>
  <c r="H33" i="3"/>
  <c r="H36" i="3"/>
  <c r="H38" i="3"/>
  <c r="H16" i="3"/>
  <c r="H39" i="3" l="1"/>
  <c r="G39" i="3"/>
  <c r="H35" i="3"/>
  <c r="G35" i="3"/>
  <c r="H32" i="3"/>
  <c r="G32" i="3"/>
  <c r="H29" i="3"/>
  <c r="G29" i="3"/>
  <c r="H24" i="3"/>
  <c r="G24" i="3"/>
  <c r="H22" i="3"/>
  <c r="G22" i="3"/>
  <c r="H20" i="3"/>
  <c r="G20" i="3"/>
  <c r="G130" i="3"/>
  <c r="G128" i="3"/>
  <c r="G126" i="3"/>
  <c r="G124" i="3"/>
  <c r="G122" i="3"/>
  <c r="G120" i="3"/>
  <c r="G118" i="3"/>
  <c r="G116" i="3"/>
  <c r="G114" i="3"/>
  <c r="G112" i="3"/>
  <c r="G110" i="3"/>
  <c r="G108" i="3"/>
  <c r="G106" i="3"/>
  <c r="G103" i="3"/>
  <c r="G99" i="3"/>
  <c r="G95" i="3"/>
  <c r="G90" i="3"/>
  <c r="G86" i="3"/>
  <c r="G81" i="3"/>
  <c r="G77" i="3"/>
  <c r="G73" i="3"/>
  <c r="G69" i="3"/>
  <c r="G65" i="3"/>
  <c r="G58" i="3"/>
  <c r="G52" i="3"/>
  <c r="G45" i="3"/>
  <c r="G38" i="3"/>
  <c r="G33" i="3"/>
  <c r="G27" i="3"/>
  <c r="G21" i="3"/>
  <c r="G16" i="3"/>
  <c r="H18" i="3"/>
  <c r="G18" i="3"/>
  <c r="H9" i="3"/>
  <c r="G9" i="3"/>
  <c r="H104" i="3"/>
  <c r="G104" i="3"/>
  <c r="H102" i="3"/>
  <c r="G102" i="3"/>
  <c r="H100" i="3"/>
  <c r="G100" i="3"/>
  <c r="H98" i="3"/>
  <c r="G98" i="3"/>
  <c r="H96" i="3"/>
  <c r="G96" i="3"/>
  <c r="H94" i="3"/>
  <c r="G94" i="3"/>
  <c r="H91" i="3"/>
  <c r="G91" i="3"/>
  <c r="H89" i="3"/>
  <c r="G89" i="3"/>
  <c r="H87" i="3"/>
  <c r="G87" i="3"/>
  <c r="H85" i="3"/>
  <c r="G85" i="3"/>
  <c r="H82" i="3"/>
  <c r="G82" i="3"/>
  <c r="H80" i="3"/>
  <c r="G80" i="3"/>
  <c r="H78" i="3"/>
  <c r="G78" i="3"/>
  <c r="H76" i="3"/>
  <c r="G76" i="3"/>
  <c r="H74" i="3"/>
  <c r="G74" i="3"/>
  <c r="H72" i="3"/>
  <c r="G72" i="3"/>
  <c r="H70" i="3"/>
  <c r="G70" i="3"/>
  <c r="H68" i="3"/>
  <c r="G68" i="3"/>
  <c r="H66" i="3"/>
  <c r="G66" i="3"/>
  <c r="H63" i="3"/>
  <c r="G63" i="3"/>
  <c r="H59" i="3"/>
  <c r="G59" i="3"/>
  <c r="H57" i="3"/>
  <c r="G57" i="3"/>
  <c r="H54" i="3"/>
  <c r="G54" i="3"/>
  <c r="H49" i="3"/>
  <c r="G49" i="3"/>
  <c r="H47" i="3"/>
  <c r="G47" i="3"/>
  <c r="H44" i="3"/>
  <c r="G44" i="3"/>
  <c r="G129" i="3"/>
  <c r="G127" i="3"/>
  <c r="G125" i="3"/>
  <c r="G123" i="3"/>
  <c r="G121" i="3"/>
  <c r="G119" i="3"/>
  <c r="G117" i="3"/>
  <c r="G115" i="3"/>
  <c r="G113" i="3"/>
  <c r="G111" i="3"/>
  <c r="G109" i="3"/>
  <c r="G107" i="3"/>
  <c r="G105" i="3"/>
  <c r="G101" i="3"/>
  <c r="G97" i="3"/>
  <c r="G93" i="3"/>
  <c r="G88" i="3"/>
  <c r="G84" i="3"/>
  <c r="G79" i="3"/>
  <c r="G75" i="3"/>
  <c r="G71" i="3"/>
  <c r="G67" i="3"/>
  <c r="G61" i="3"/>
  <c r="G56" i="3"/>
  <c r="G48" i="3"/>
  <c r="G42" i="3"/>
  <c r="G36" i="3"/>
  <c r="G30" i="3"/>
  <c r="G23" i="3"/>
</calcChain>
</file>

<file path=xl/sharedStrings.xml><?xml version="1.0" encoding="utf-8"?>
<sst xmlns="http://schemas.openxmlformats.org/spreadsheetml/2006/main" count="21" uniqueCount="13">
  <si>
    <t>Date</t>
  </si>
  <si>
    <t>Low</t>
  </si>
  <si>
    <t>High</t>
  </si>
  <si>
    <t>Average</t>
  </si>
  <si>
    <t>tantalite-rotterdam- London</t>
  </si>
  <si>
    <t>London</t>
  </si>
  <si>
    <t>Juin 2012 =&gt;</t>
  </si>
  <si>
    <t xml:space="preserve">Rotterdam =&gt; Avril 2012, </t>
  </si>
  <si>
    <t>tantalum-scrap-99-9-vacuum-processor</t>
  </si>
  <si>
    <t>tantalum-scrap-99-9-vacuum-consumer</t>
  </si>
  <si>
    <t>Average Processeur</t>
  </si>
  <si>
    <t>Ecart en $/kg</t>
  </si>
  <si>
    <t>Ecart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</si>
</sst>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2" fontId="0" fillId="0" borderId="0" xfId="0" applyNumberFormat="1"/>
    <xf numFmtId="9" fontId="0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628650</xdr:colOff>
      <xdr:row>9</xdr:row>
      <xdr:rowOff>57150</xdr:rowOff>
    </xdr:from>
    <xdr:to>
      <xdr:col>13</xdr:col>
      <xdr:colOff>437793</xdr:colOff>
      <xdr:row>17</xdr:row>
      <xdr:rowOff>95055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771650"/>
          <a:ext cx="2857143" cy="1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0</xdr:row>
      <xdr:rowOff>0</xdr:rowOff>
    </xdr:from>
    <xdr:to>
      <xdr:col>13</xdr:col>
      <xdr:colOff>428263</xdr:colOff>
      <xdr:row>7</xdr:row>
      <xdr:rowOff>133167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9025" y="0"/>
          <a:ext cx="2895238" cy="1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F15" sqref="F15"/>
    </sheetView>
  </sheetViews>
  <sheetFormatPr baseColWidth="10" defaultRowHeight="15" x14ac:dyDescent="0.25"/>
  <sheetData>
    <row r="1" spans="1:9" x14ac:dyDescent="0.25">
      <c r="A1" t="s">
        <v>4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H2" t="s">
        <v>7</v>
      </c>
    </row>
    <row r="3" spans="1:9" x14ac:dyDescent="0.25">
      <c r="A3" s="1">
        <v>36951</v>
      </c>
      <c r="B3" s="2">
        <v>286.60059999999999</v>
      </c>
      <c r="C3" s="2">
        <v>341.71609999999998</v>
      </c>
      <c r="D3" s="2">
        <v>314.15834999999998</v>
      </c>
    </row>
    <row r="4" spans="1:9" x14ac:dyDescent="0.25">
      <c r="A4" s="1">
        <v>36982</v>
      </c>
      <c r="B4" s="2"/>
      <c r="C4" s="2"/>
      <c r="D4" s="2"/>
    </row>
    <row r="5" spans="1:9" x14ac:dyDescent="0.25">
      <c r="A5" s="1">
        <v>37012</v>
      </c>
      <c r="B5" s="2">
        <v>201.17157499999999</v>
      </c>
      <c r="C5" s="2">
        <v>245.26397499999999</v>
      </c>
      <c r="D5" s="2">
        <v>223.21777499999999</v>
      </c>
    </row>
    <row r="6" spans="1:9" x14ac:dyDescent="0.25">
      <c r="A6" s="1">
        <v>37043</v>
      </c>
      <c r="B6" s="2">
        <v>165.34649999999999</v>
      </c>
      <c r="C6" s="2">
        <v>209.43889999999999</v>
      </c>
      <c r="D6" s="2">
        <v>187.39269999999999</v>
      </c>
    </row>
    <row r="7" spans="1:9" x14ac:dyDescent="0.25">
      <c r="A7" s="1">
        <v>37073</v>
      </c>
      <c r="B7" s="2">
        <v>126.76564999999999</v>
      </c>
      <c r="C7" s="2">
        <v>170.85804999999999</v>
      </c>
      <c r="D7" s="2">
        <v>148.81184999999999</v>
      </c>
    </row>
    <row r="8" spans="1:9" x14ac:dyDescent="0.25">
      <c r="A8" s="1">
        <v>37104</v>
      </c>
      <c r="B8" s="2">
        <v>115.74254999999999</v>
      </c>
      <c r="C8" s="2">
        <v>143.30029999999999</v>
      </c>
      <c r="D8" s="2">
        <v>129.52142499999999</v>
      </c>
    </row>
    <row r="9" spans="1:9" x14ac:dyDescent="0.25">
      <c r="A9" s="1">
        <v>37135</v>
      </c>
      <c r="B9" s="2">
        <v>66.138599999999997</v>
      </c>
      <c r="C9" s="2">
        <v>88.184799999999996</v>
      </c>
      <c r="D9" s="2">
        <v>77.161699999999996</v>
      </c>
    </row>
    <row r="10" spans="1:9" x14ac:dyDescent="0.25">
      <c r="A10" s="1">
        <v>37165</v>
      </c>
      <c r="B10" s="2">
        <v>66.138599999999997</v>
      </c>
      <c r="C10" s="2">
        <v>88.184799999999996</v>
      </c>
      <c r="D10" s="2">
        <v>77.161699999999996</v>
      </c>
    </row>
    <row r="11" spans="1:9" x14ac:dyDescent="0.25">
      <c r="A11" s="1">
        <v>37196</v>
      </c>
      <c r="B11" s="2">
        <v>55.115499999999997</v>
      </c>
      <c r="C11" s="2">
        <v>77.161699999999996</v>
      </c>
      <c r="D11" s="2">
        <v>66.138599999999997</v>
      </c>
      <c r="H11" t="s">
        <v>5</v>
      </c>
      <c r="I11" t="s">
        <v>6</v>
      </c>
    </row>
    <row r="12" spans="1:9" x14ac:dyDescent="0.25">
      <c r="A12" s="1">
        <v>37226</v>
      </c>
      <c r="B12" s="2">
        <v>55.115499999999997</v>
      </c>
      <c r="C12" s="2">
        <v>77.161699999999996</v>
      </c>
      <c r="D12" s="2">
        <v>66.138599999999997</v>
      </c>
    </row>
    <row r="13" spans="1:9" x14ac:dyDescent="0.25">
      <c r="A13" s="1">
        <v>37257</v>
      </c>
      <c r="B13" s="2">
        <v>55.115499999999997</v>
      </c>
      <c r="C13" s="2">
        <v>77.161699999999996</v>
      </c>
      <c r="D13" s="2">
        <v>66.138599999999997</v>
      </c>
    </row>
    <row r="14" spans="1:9" x14ac:dyDescent="0.25">
      <c r="A14" s="1">
        <v>37288</v>
      </c>
      <c r="B14" s="2">
        <v>55.115499999999997</v>
      </c>
      <c r="C14" s="2">
        <v>77.161699999999996</v>
      </c>
      <c r="D14" s="2">
        <v>66.138599999999997</v>
      </c>
    </row>
    <row r="15" spans="1:9" x14ac:dyDescent="0.25">
      <c r="A15" s="1">
        <v>37316</v>
      </c>
      <c r="B15" s="2">
        <v>55.115499999999997</v>
      </c>
      <c r="C15" s="2">
        <v>77.161699999999996</v>
      </c>
      <c r="D15" s="2">
        <v>66.138599999999997</v>
      </c>
    </row>
    <row r="16" spans="1:9" x14ac:dyDescent="0.25">
      <c r="A16" s="1">
        <v>37347</v>
      </c>
      <c r="B16" s="2">
        <v>55.115499999999997</v>
      </c>
      <c r="C16" s="2">
        <v>77.161699999999996</v>
      </c>
      <c r="D16" s="2">
        <v>66.138599999999997</v>
      </c>
    </row>
    <row r="17" spans="1:4" x14ac:dyDescent="0.25">
      <c r="A17" s="1">
        <v>37377</v>
      </c>
      <c r="B17" s="2">
        <v>55.115499999999997</v>
      </c>
      <c r="C17" s="2">
        <v>77.161699999999996</v>
      </c>
      <c r="D17" s="2">
        <v>66.138599999999997</v>
      </c>
    </row>
    <row r="18" spans="1:4" x14ac:dyDescent="0.25">
      <c r="A18" s="1">
        <v>37408</v>
      </c>
      <c r="B18" s="2">
        <v>52.910879999999999</v>
      </c>
      <c r="C18" s="2">
        <v>77.161699999999996</v>
      </c>
      <c r="D18" s="2">
        <v>65.036289999999994</v>
      </c>
    </row>
    <row r="19" spans="1:4" x14ac:dyDescent="0.25">
      <c r="A19" s="1">
        <v>37438</v>
      </c>
      <c r="B19" s="2">
        <v>52.910879999999999</v>
      </c>
      <c r="C19" s="2">
        <v>77.161699999999996</v>
      </c>
      <c r="D19" s="2">
        <v>65.036289999999994</v>
      </c>
    </row>
    <row r="20" spans="1:4" x14ac:dyDescent="0.25">
      <c r="A20" s="1">
        <v>37469</v>
      </c>
      <c r="B20" s="2">
        <v>43.210552</v>
      </c>
      <c r="C20" s="2">
        <v>61.288435999999997</v>
      </c>
      <c r="D20" s="2">
        <v>52.249493999999999</v>
      </c>
    </row>
    <row r="21" spans="1:4" x14ac:dyDescent="0.25">
      <c r="A21" s="1">
        <v>37500</v>
      </c>
      <c r="B21" s="2">
        <v>39.683160000000001</v>
      </c>
      <c r="C21" s="2">
        <v>55.115499999999997</v>
      </c>
      <c r="D21" s="2">
        <v>47.399329999999999</v>
      </c>
    </row>
    <row r="22" spans="1:4" x14ac:dyDescent="0.25">
      <c r="A22" s="1">
        <v>37530</v>
      </c>
      <c r="B22" s="2">
        <v>39.683160000000001</v>
      </c>
      <c r="C22" s="2">
        <v>55.115499999999997</v>
      </c>
      <c r="D22" s="2">
        <v>47.399329999999999</v>
      </c>
    </row>
    <row r="23" spans="1:4" x14ac:dyDescent="0.25">
      <c r="A23" s="1">
        <v>37561</v>
      </c>
      <c r="B23" s="2">
        <v>39.683160000000001</v>
      </c>
      <c r="C23" s="2">
        <v>55.115499999999997</v>
      </c>
      <c r="D23" s="2">
        <v>47.399329999999999</v>
      </c>
    </row>
    <row r="24" spans="1:4" x14ac:dyDescent="0.25">
      <c r="A24" s="1">
        <v>37591</v>
      </c>
      <c r="B24" s="2">
        <v>39.683160000000001</v>
      </c>
      <c r="C24" s="2">
        <v>55.115499999999997</v>
      </c>
      <c r="D24" s="2">
        <v>47.399329999999999</v>
      </c>
    </row>
    <row r="25" spans="1:4" x14ac:dyDescent="0.25">
      <c r="A25" s="1">
        <v>37622</v>
      </c>
      <c r="B25" s="2">
        <v>39.683160000000001</v>
      </c>
      <c r="C25" s="2">
        <v>55.115499999999997</v>
      </c>
      <c r="D25" s="2">
        <v>47.399329999999999</v>
      </c>
    </row>
    <row r="26" spans="1:4" x14ac:dyDescent="0.25">
      <c r="A26" s="1">
        <v>37653</v>
      </c>
      <c r="B26" s="2">
        <v>39.683160000000001</v>
      </c>
      <c r="C26" s="2">
        <v>55.115499999999997</v>
      </c>
      <c r="D26" s="2">
        <v>47.399329999999999</v>
      </c>
    </row>
    <row r="27" spans="1:4" x14ac:dyDescent="0.25">
      <c r="A27" s="1">
        <v>37681</v>
      </c>
      <c r="B27" s="2">
        <v>39.683160000000001</v>
      </c>
      <c r="C27" s="2">
        <v>55.115499999999997</v>
      </c>
      <c r="D27" s="2">
        <v>47.399329999999999</v>
      </c>
    </row>
    <row r="28" spans="1:4" x14ac:dyDescent="0.25">
      <c r="A28" s="1">
        <v>37712</v>
      </c>
      <c r="B28" s="2">
        <v>39.683160000000001</v>
      </c>
      <c r="C28" s="2">
        <v>55.115499999999997</v>
      </c>
      <c r="D28" s="2">
        <v>47.399329999999999</v>
      </c>
    </row>
    <row r="29" spans="1:4" x14ac:dyDescent="0.25">
      <c r="A29" s="1">
        <v>37742</v>
      </c>
      <c r="B29" s="2">
        <v>39.683160000000001</v>
      </c>
      <c r="C29" s="2">
        <v>55.115499999999997</v>
      </c>
      <c r="D29" s="2">
        <v>47.399329999999999</v>
      </c>
    </row>
    <row r="30" spans="1:4" x14ac:dyDescent="0.25">
      <c r="A30" s="1">
        <v>37773</v>
      </c>
      <c r="B30" s="2">
        <v>39.683160000000001</v>
      </c>
      <c r="C30" s="2">
        <v>55.115499999999997</v>
      </c>
      <c r="D30" s="2">
        <v>47.399329999999999</v>
      </c>
    </row>
    <row r="31" spans="1:4" x14ac:dyDescent="0.25">
      <c r="A31" s="1">
        <v>37803</v>
      </c>
      <c r="B31" s="2">
        <v>42.990090000000002</v>
      </c>
      <c r="C31" s="2">
        <v>55.115499999999997</v>
      </c>
      <c r="D31" s="2">
        <v>49.052795000000003</v>
      </c>
    </row>
    <row r="32" spans="1:4" x14ac:dyDescent="0.25">
      <c r="A32" s="1">
        <v>37834</v>
      </c>
      <c r="B32" s="2">
        <v>44.092399999999998</v>
      </c>
      <c r="C32" s="2">
        <v>55.115499999999997</v>
      </c>
      <c r="D32" s="2">
        <v>49.603949999999998</v>
      </c>
    </row>
    <row r="33" spans="1:4" x14ac:dyDescent="0.25">
      <c r="A33" s="1">
        <v>37865</v>
      </c>
      <c r="B33" s="2">
        <v>44.092399999999998</v>
      </c>
      <c r="C33" s="2">
        <v>55.115499999999997</v>
      </c>
      <c r="D33" s="2">
        <v>49.603949999999998</v>
      </c>
    </row>
    <row r="34" spans="1:4" x14ac:dyDescent="0.25">
      <c r="A34" s="1">
        <v>37895</v>
      </c>
      <c r="B34" s="2">
        <v>44.092399999999998</v>
      </c>
      <c r="C34" s="2">
        <v>55.115499999999997</v>
      </c>
      <c r="D34" s="2">
        <v>49.603949999999998</v>
      </c>
    </row>
    <row r="35" spans="1:4" x14ac:dyDescent="0.25">
      <c r="A35" s="1">
        <v>37926</v>
      </c>
      <c r="B35" s="2">
        <v>44.092399999999998</v>
      </c>
      <c r="C35" s="2">
        <v>55.115499999999997</v>
      </c>
      <c r="D35" s="2">
        <v>49.603949999999998</v>
      </c>
    </row>
    <row r="36" spans="1:4" x14ac:dyDescent="0.25">
      <c r="A36" s="1">
        <v>37956</v>
      </c>
      <c r="B36" s="2">
        <v>44.092399999999998</v>
      </c>
      <c r="C36" s="2">
        <v>55.115499999999997</v>
      </c>
      <c r="D36" s="2">
        <v>49.603949999999998</v>
      </c>
    </row>
    <row r="37" spans="1:4" x14ac:dyDescent="0.25">
      <c r="A37" s="1">
        <v>37987</v>
      </c>
      <c r="B37" s="2">
        <v>44.092399999999998</v>
      </c>
      <c r="C37" s="2">
        <v>55.115499999999997</v>
      </c>
      <c r="D37" s="2">
        <v>49.603949999999998</v>
      </c>
    </row>
    <row r="38" spans="1:4" x14ac:dyDescent="0.25">
      <c r="A38" s="1">
        <v>38018</v>
      </c>
      <c r="B38" s="2">
        <v>50.70626</v>
      </c>
      <c r="C38" s="2">
        <v>68.343220000000002</v>
      </c>
      <c r="D38" s="2">
        <v>59.524740000000001</v>
      </c>
    </row>
    <row r="39" spans="1:4" x14ac:dyDescent="0.25">
      <c r="A39" s="1">
        <v>38047</v>
      </c>
      <c r="B39" s="2">
        <v>55.115499999999997</v>
      </c>
      <c r="C39" s="2">
        <v>77.161699999999996</v>
      </c>
      <c r="D39" s="2">
        <v>66.138599999999997</v>
      </c>
    </row>
    <row r="40" spans="1:4" x14ac:dyDescent="0.25">
      <c r="A40" s="1">
        <v>38078</v>
      </c>
      <c r="B40" s="2">
        <v>55.115499999999997</v>
      </c>
      <c r="C40" s="2">
        <v>77.161699999999996</v>
      </c>
      <c r="D40" s="2">
        <v>66.138599999999997</v>
      </c>
    </row>
    <row r="41" spans="1:4" x14ac:dyDescent="0.25">
      <c r="A41" s="1">
        <v>38108</v>
      </c>
      <c r="B41" s="2">
        <v>55.115499999999997</v>
      </c>
      <c r="C41" s="2">
        <v>77.161699999999996</v>
      </c>
      <c r="D41" s="2">
        <v>66.138599999999997</v>
      </c>
    </row>
    <row r="42" spans="1:4" x14ac:dyDescent="0.25">
      <c r="A42" s="1">
        <v>38139</v>
      </c>
      <c r="B42" s="2">
        <v>55.115499999999997</v>
      </c>
      <c r="C42" s="2">
        <v>77.161699999999996</v>
      </c>
      <c r="D42" s="2">
        <v>66.138599999999997</v>
      </c>
    </row>
    <row r="43" spans="1:4" x14ac:dyDescent="0.25">
      <c r="A43" s="1">
        <v>38169</v>
      </c>
      <c r="B43" s="2">
        <v>55.115499999999997</v>
      </c>
      <c r="C43" s="2">
        <v>77.161699999999996</v>
      </c>
      <c r="D43" s="2">
        <v>66.138599999999997</v>
      </c>
    </row>
    <row r="44" spans="1:4" x14ac:dyDescent="0.25">
      <c r="A44" s="1">
        <v>38200</v>
      </c>
      <c r="B44" s="2">
        <v>55.115499999999997</v>
      </c>
      <c r="C44" s="2">
        <v>77.161699999999996</v>
      </c>
      <c r="D44" s="2">
        <v>66.138599999999997</v>
      </c>
    </row>
    <row r="45" spans="1:4" x14ac:dyDescent="0.25">
      <c r="A45" s="1">
        <v>38231</v>
      </c>
      <c r="B45" s="2">
        <v>55.115499999999997</v>
      </c>
      <c r="C45" s="2">
        <v>77.161699999999996</v>
      </c>
      <c r="D45" s="2">
        <v>66.138599999999997</v>
      </c>
    </row>
    <row r="46" spans="1:4" x14ac:dyDescent="0.25">
      <c r="A46" s="1">
        <v>38261</v>
      </c>
      <c r="B46" s="2">
        <v>55.115499999999997</v>
      </c>
      <c r="C46" s="2">
        <v>77.161699999999996</v>
      </c>
      <c r="D46" s="2">
        <v>66.138599999999997</v>
      </c>
    </row>
    <row r="47" spans="1:4" x14ac:dyDescent="0.25">
      <c r="A47" s="1">
        <v>38292</v>
      </c>
      <c r="B47" s="2">
        <v>55.115499999999997</v>
      </c>
      <c r="C47" s="2">
        <v>77.161699999999996</v>
      </c>
      <c r="D47" s="2">
        <v>66.138599999999997</v>
      </c>
    </row>
    <row r="48" spans="1:4" x14ac:dyDescent="0.25">
      <c r="A48" s="1">
        <v>38322</v>
      </c>
      <c r="B48" s="2">
        <v>55.115499999999997</v>
      </c>
      <c r="C48" s="2">
        <v>77.161699999999996</v>
      </c>
      <c r="D48" s="2">
        <v>66.138599999999997</v>
      </c>
    </row>
    <row r="49" spans="1:4" x14ac:dyDescent="0.25">
      <c r="A49" s="1">
        <v>38353</v>
      </c>
      <c r="B49" s="2">
        <v>55.115499999999997</v>
      </c>
      <c r="C49" s="2">
        <v>77.161699999999996</v>
      </c>
      <c r="D49" s="2">
        <v>66.138599999999997</v>
      </c>
    </row>
    <row r="50" spans="1:4" x14ac:dyDescent="0.25">
      <c r="A50" s="1">
        <v>38384</v>
      </c>
      <c r="B50" s="2">
        <v>55.115499999999997</v>
      </c>
      <c r="C50" s="2">
        <v>77.161699999999996</v>
      </c>
      <c r="D50" s="2">
        <v>66.138599999999997</v>
      </c>
    </row>
    <row r="51" spans="1:4" x14ac:dyDescent="0.25">
      <c r="A51" s="1">
        <v>38412</v>
      </c>
      <c r="B51" s="2">
        <v>55.115499999999997</v>
      </c>
      <c r="C51" s="2">
        <v>77.161699999999996</v>
      </c>
      <c r="D51" s="2">
        <v>66.138599999999997</v>
      </c>
    </row>
    <row r="52" spans="1:4" x14ac:dyDescent="0.25">
      <c r="A52" s="1">
        <v>38443</v>
      </c>
      <c r="B52" s="2">
        <v>55.115499999999997</v>
      </c>
      <c r="C52" s="2">
        <v>77.161699999999996</v>
      </c>
      <c r="D52" s="2">
        <v>66.138599999999997</v>
      </c>
    </row>
    <row r="53" spans="1:4" x14ac:dyDescent="0.25">
      <c r="A53" s="1">
        <v>38473</v>
      </c>
      <c r="B53" s="2">
        <v>55.115499999999997</v>
      </c>
      <c r="C53" s="2">
        <v>77.161699999999996</v>
      </c>
      <c r="D53" s="2">
        <v>66.138599999999997</v>
      </c>
    </row>
    <row r="54" spans="1:4" x14ac:dyDescent="0.25">
      <c r="A54" s="1">
        <v>38504</v>
      </c>
      <c r="B54" s="2">
        <v>73.303614999999994</v>
      </c>
      <c r="C54" s="2">
        <v>82.122095000000002</v>
      </c>
      <c r="D54" s="2">
        <v>77.712855000000005</v>
      </c>
    </row>
    <row r="55" spans="1:4" x14ac:dyDescent="0.25">
      <c r="A55" s="1">
        <v>38534</v>
      </c>
      <c r="B55" s="2">
        <v>79.366320000000002</v>
      </c>
      <c r="C55" s="2">
        <v>83.775559999999999</v>
      </c>
      <c r="D55" s="2">
        <v>81.570939999999993</v>
      </c>
    </row>
    <row r="56" spans="1:4" x14ac:dyDescent="0.25">
      <c r="A56" s="1">
        <v>38565</v>
      </c>
      <c r="B56" s="2">
        <v>79.366320000000002</v>
      </c>
      <c r="C56" s="2">
        <v>83.775559999999999</v>
      </c>
      <c r="D56" s="2">
        <v>81.570939999999993</v>
      </c>
    </row>
    <row r="57" spans="1:4" x14ac:dyDescent="0.25">
      <c r="A57" s="1">
        <v>38596</v>
      </c>
      <c r="B57" s="2">
        <v>75.838927999999996</v>
      </c>
      <c r="C57" s="2">
        <v>83.775559999999999</v>
      </c>
      <c r="D57" s="2">
        <v>79.807243999999997</v>
      </c>
    </row>
    <row r="58" spans="1:4" x14ac:dyDescent="0.25">
      <c r="A58" s="1">
        <v>38626</v>
      </c>
      <c r="B58" s="2">
        <v>74.957080000000005</v>
      </c>
      <c r="C58" s="2">
        <v>83.775559999999999</v>
      </c>
      <c r="D58" s="2">
        <v>79.366320000000002</v>
      </c>
    </row>
    <row r="59" spans="1:4" x14ac:dyDescent="0.25">
      <c r="A59" s="1">
        <v>38657</v>
      </c>
      <c r="B59" s="2">
        <v>67.24091</v>
      </c>
      <c r="C59" s="2">
        <v>74.405924999999996</v>
      </c>
      <c r="D59" s="2">
        <v>70.823417500000005</v>
      </c>
    </row>
    <row r="60" spans="1:4" x14ac:dyDescent="0.25">
      <c r="A60" s="1">
        <v>38687</v>
      </c>
      <c r="B60" s="2">
        <v>60.627049999999997</v>
      </c>
      <c r="C60" s="2">
        <v>67.24091</v>
      </c>
      <c r="D60" s="2">
        <v>63.933979999999998</v>
      </c>
    </row>
    <row r="61" spans="1:4" x14ac:dyDescent="0.25">
      <c r="A61" s="1">
        <v>38718</v>
      </c>
      <c r="B61" s="2">
        <v>59.524740000000001</v>
      </c>
      <c r="C61" s="2">
        <v>63.933979999999998</v>
      </c>
      <c r="D61" s="2">
        <v>61.72936</v>
      </c>
    </row>
    <row r="62" spans="1:4" x14ac:dyDescent="0.25">
      <c r="A62" s="1">
        <v>38749</v>
      </c>
      <c r="B62" s="2">
        <v>59.524740000000001</v>
      </c>
      <c r="C62" s="2">
        <v>63.933979999999998</v>
      </c>
      <c r="D62" s="2">
        <v>61.72936</v>
      </c>
    </row>
    <row r="63" spans="1:4" x14ac:dyDescent="0.25">
      <c r="A63" s="1">
        <v>38777</v>
      </c>
      <c r="B63" s="2">
        <v>60.406587999999999</v>
      </c>
      <c r="C63" s="2">
        <v>64.815827999999996</v>
      </c>
      <c r="D63" s="2">
        <v>62.611207999999998</v>
      </c>
    </row>
    <row r="64" spans="1:4" x14ac:dyDescent="0.25">
      <c r="A64" s="1">
        <v>38808</v>
      </c>
      <c r="B64" s="2">
        <v>61.72936</v>
      </c>
      <c r="C64" s="2">
        <v>66.138599999999997</v>
      </c>
      <c r="D64" s="2">
        <v>63.933979999999998</v>
      </c>
    </row>
    <row r="65" spans="1:4" x14ac:dyDescent="0.25">
      <c r="A65" s="1">
        <v>38838</v>
      </c>
      <c r="B65" s="2">
        <v>63.933979999999998</v>
      </c>
      <c r="C65" s="2">
        <v>66.138599999999997</v>
      </c>
      <c r="D65" s="2">
        <v>65.036289999999994</v>
      </c>
    </row>
    <row r="66" spans="1:4" x14ac:dyDescent="0.25">
      <c r="A66" s="1">
        <v>38869</v>
      </c>
      <c r="B66" s="2">
        <v>70.547839999999994</v>
      </c>
      <c r="C66" s="2">
        <v>74.957080000000005</v>
      </c>
      <c r="D66" s="2">
        <v>72.752459999999999</v>
      </c>
    </row>
    <row r="67" spans="1:4" x14ac:dyDescent="0.25">
      <c r="A67" s="1">
        <v>38899</v>
      </c>
      <c r="B67" s="2">
        <v>72.201305000000005</v>
      </c>
      <c r="C67" s="2">
        <v>78.264009999999999</v>
      </c>
      <c r="D67" s="2">
        <v>75.232657500000002</v>
      </c>
    </row>
    <row r="68" spans="1:4" x14ac:dyDescent="0.25">
      <c r="A68" s="1">
        <v>38930</v>
      </c>
      <c r="B68" s="2">
        <v>72.752459999999999</v>
      </c>
      <c r="C68" s="2">
        <v>79.366320000000002</v>
      </c>
      <c r="D68" s="2">
        <v>76.059389999999993</v>
      </c>
    </row>
    <row r="69" spans="1:4" x14ac:dyDescent="0.25">
      <c r="A69" s="1">
        <v>38961</v>
      </c>
      <c r="B69" s="2">
        <v>72.752459999999999</v>
      </c>
      <c r="C69" s="2">
        <v>79.366320000000002</v>
      </c>
      <c r="D69" s="2">
        <v>76.059389999999993</v>
      </c>
    </row>
    <row r="70" spans="1:4" x14ac:dyDescent="0.25">
      <c r="A70" s="1">
        <v>38991</v>
      </c>
      <c r="B70" s="2">
        <v>72.752459999999999</v>
      </c>
      <c r="C70" s="2">
        <v>79.366320000000002</v>
      </c>
      <c r="D70" s="2">
        <v>76.059389999999993</v>
      </c>
    </row>
    <row r="71" spans="1:4" x14ac:dyDescent="0.25">
      <c r="A71" s="1">
        <v>39022</v>
      </c>
      <c r="B71" s="2">
        <v>71.098995000000002</v>
      </c>
      <c r="C71" s="2">
        <v>74.957080000000005</v>
      </c>
      <c r="D71" s="2">
        <v>73.028037499999996</v>
      </c>
    </row>
    <row r="72" spans="1:4" x14ac:dyDescent="0.25">
      <c r="A72" s="1">
        <v>39052</v>
      </c>
      <c r="B72" s="2">
        <v>67.020448000000002</v>
      </c>
      <c r="C72" s="2">
        <v>71.429687999999999</v>
      </c>
      <c r="D72" s="2">
        <v>69.225067999999993</v>
      </c>
    </row>
    <row r="73" spans="1:4" x14ac:dyDescent="0.25">
      <c r="A73" s="1">
        <v>39083</v>
      </c>
      <c r="B73" s="2">
        <v>66.138599999999997</v>
      </c>
      <c r="C73" s="2">
        <v>71.650149999999996</v>
      </c>
      <c r="D73" s="2">
        <v>68.894374999999997</v>
      </c>
    </row>
    <row r="74" spans="1:4" x14ac:dyDescent="0.25">
      <c r="A74" s="1">
        <v>39114</v>
      </c>
      <c r="B74" s="2">
        <v>70.547839999999994</v>
      </c>
      <c r="C74" s="2">
        <v>74.405924999999996</v>
      </c>
      <c r="D74" s="2">
        <v>72.476882500000002</v>
      </c>
    </row>
    <row r="75" spans="1:4" x14ac:dyDescent="0.25">
      <c r="A75" s="1">
        <v>39142</v>
      </c>
      <c r="B75" s="2">
        <v>70.106915999999998</v>
      </c>
      <c r="C75" s="2">
        <v>77.602624000000006</v>
      </c>
      <c r="D75" s="2">
        <v>73.854770000000002</v>
      </c>
    </row>
    <row r="76" spans="1:4" x14ac:dyDescent="0.25">
      <c r="A76" s="1">
        <v>39173</v>
      </c>
      <c r="B76" s="2">
        <v>74.957080000000005</v>
      </c>
      <c r="C76" s="2">
        <v>79.366320000000002</v>
      </c>
      <c r="D76" s="2">
        <v>77.161699999999996</v>
      </c>
    </row>
    <row r="77" spans="1:4" x14ac:dyDescent="0.25">
      <c r="A77" s="1">
        <v>39203</v>
      </c>
      <c r="B77" s="2">
        <v>74.957080000000005</v>
      </c>
      <c r="C77" s="2">
        <v>80.468630000000005</v>
      </c>
      <c r="D77" s="2">
        <v>77.712855000000005</v>
      </c>
    </row>
    <row r="78" spans="1:4" x14ac:dyDescent="0.25">
      <c r="A78" s="1">
        <v>39234</v>
      </c>
      <c r="B78" s="2">
        <v>79.366320000000002</v>
      </c>
      <c r="C78" s="2">
        <v>86.421104</v>
      </c>
      <c r="D78" s="2">
        <v>82.893711999999994</v>
      </c>
    </row>
    <row r="79" spans="1:4" x14ac:dyDescent="0.25">
      <c r="A79" s="1">
        <v>39264</v>
      </c>
      <c r="B79" s="2">
        <v>84.877870000000001</v>
      </c>
      <c r="C79" s="2">
        <v>97.003280000000004</v>
      </c>
      <c r="D79" s="2">
        <v>90.940574999999995</v>
      </c>
    </row>
    <row r="80" spans="1:4" x14ac:dyDescent="0.25">
      <c r="A80" s="1">
        <v>39295</v>
      </c>
      <c r="B80" s="2">
        <v>88.184799999999996</v>
      </c>
      <c r="C80" s="2">
        <v>99.207899999999995</v>
      </c>
      <c r="D80" s="2">
        <v>93.696349999999995</v>
      </c>
    </row>
    <row r="81" spans="1:4" x14ac:dyDescent="0.25">
      <c r="A81" s="1">
        <v>39326</v>
      </c>
      <c r="B81" s="2">
        <v>88.184799999999996</v>
      </c>
      <c r="C81" s="2">
        <v>99.207899999999995</v>
      </c>
      <c r="D81" s="2">
        <v>93.696349999999995</v>
      </c>
    </row>
    <row r="82" spans="1:4" x14ac:dyDescent="0.25">
      <c r="A82" s="1">
        <v>39356</v>
      </c>
      <c r="B82" s="2">
        <v>93.696349999999995</v>
      </c>
      <c r="C82" s="2">
        <v>104.71944999999999</v>
      </c>
      <c r="D82" s="2">
        <v>99.207899999999995</v>
      </c>
    </row>
    <row r="83" spans="1:4" x14ac:dyDescent="0.25">
      <c r="A83" s="1">
        <v>39387</v>
      </c>
      <c r="B83" s="2">
        <v>99.207899999999995</v>
      </c>
      <c r="C83" s="2">
        <v>103.61714000000001</v>
      </c>
      <c r="D83" s="2">
        <v>101.41252</v>
      </c>
    </row>
    <row r="84" spans="1:4" x14ac:dyDescent="0.25">
      <c r="A84" s="1">
        <v>39417</v>
      </c>
      <c r="B84" s="2">
        <v>99.207899999999995</v>
      </c>
      <c r="C84" s="2">
        <v>103.61714000000001</v>
      </c>
      <c r="D84" s="2">
        <v>101.41252</v>
      </c>
    </row>
    <row r="85" spans="1:4" x14ac:dyDescent="0.25">
      <c r="A85" s="1">
        <v>39448</v>
      </c>
      <c r="B85" s="2">
        <v>99.207899999999995</v>
      </c>
      <c r="C85" s="2">
        <v>104.71944999999999</v>
      </c>
      <c r="D85" s="2">
        <v>101.96367499999999</v>
      </c>
    </row>
    <row r="86" spans="1:4" x14ac:dyDescent="0.25">
      <c r="A86" s="1">
        <v>39479</v>
      </c>
      <c r="B86" s="2">
        <v>99.207899999999995</v>
      </c>
      <c r="C86" s="2">
        <v>103.61714000000001</v>
      </c>
      <c r="D86" s="2">
        <v>101.41252</v>
      </c>
    </row>
    <row r="87" spans="1:4" x14ac:dyDescent="0.25">
      <c r="A87" s="1">
        <v>39508</v>
      </c>
      <c r="B87" s="2">
        <v>99.207899999999995</v>
      </c>
      <c r="C87" s="2">
        <v>103.61714000000001</v>
      </c>
      <c r="D87" s="2">
        <v>101.41252</v>
      </c>
    </row>
    <row r="88" spans="1:4" x14ac:dyDescent="0.25">
      <c r="A88" s="1">
        <v>39539</v>
      </c>
      <c r="B88" s="2">
        <v>97.003280000000004</v>
      </c>
      <c r="C88" s="2">
        <v>102.735292</v>
      </c>
      <c r="D88" s="2">
        <v>99.869286000000002</v>
      </c>
    </row>
    <row r="89" spans="1:4" x14ac:dyDescent="0.25">
      <c r="A89" s="1">
        <v>39569</v>
      </c>
      <c r="B89" s="2">
        <v>94.798659999999998</v>
      </c>
      <c r="C89" s="2">
        <v>99.207899999999995</v>
      </c>
      <c r="D89" s="2">
        <v>97.003280000000004</v>
      </c>
    </row>
    <row r="90" spans="1:4" x14ac:dyDescent="0.25">
      <c r="A90" s="1">
        <v>39600</v>
      </c>
      <c r="B90" s="2">
        <v>94.798659999999998</v>
      </c>
      <c r="C90" s="2">
        <v>99.207899999999995</v>
      </c>
      <c r="D90" s="2">
        <v>97.003280000000004</v>
      </c>
    </row>
    <row r="91" spans="1:4" x14ac:dyDescent="0.25">
      <c r="A91" s="1">
        <v>39630</v>
      </c>
      <c r="B91" s="2">
        <v>90.940574999999995</v>
      </c>
      <c r="C91" s="2">
        <v>95.900970000000001</v>
      </c>
      <c r="D91" s="2">
        <v>93.420772499999998</v>
      </c>
    </row>
    <row r="92" spans="1:4" x14ac:dyDescent="0.25">
      <c r="A92" s="1">
        <v>39661</v>
      </c>
      <c r="B92" s="2">
        <v>92.594040000000007</v>
      </c>
      <c r="C92" s="2">
        <v>98.105590000000007</v>
      </c>
      <c r="D92" s="2">
        <v>95.349815000000007</v>
      </c>
    </row>
    <row r="93" spans="1:4" x14ac:dyDescent="0.25">
      <c r="A93" s="1">
        <v>39692</v>
      </c>
      <c r="B93" s="2">
        <v>92.594040000000007</v>
      </c>
      <c r="C93" s="2">
        <v>97.003280000000004</v>
      </c>
      <c r="D93" s="2">
        <v>94.798659999999998</v>
      </c>
    </row>
    <row r="94" spans="1:4" x14ac:dyDescent="0.25">
      <c r="A94" s="1">
        <v>39722</v>
      </c>
      <c r="B94" s="2">
        <v>93.034964000000002</v>
      </c>
      <c r="C94" s="2">
        <v>100.530672</v>
      </c>
      <c r="D94" s="2">
        <v>96.782818000000006</v>
      </c>
    </row>
    <row r="95" spans="1:4" x14ac:dyDescent="0.25">
      <c r="A95" s="1">
        <v>39753</v>
      </c>
      <c r="B95" s="2">
        <v>94.798659999999998</v>
      </c>
      <c r="C95" s="2">
        <v>105.82176</v>
      </c>
      <c r="D95" s="2">
        <v>100.31021</v>
      </c>
    </row>
    <row r="96" spans="1:4" x14ac:dyDescent="0.25">
      <c r="A96" s="1">
        <v>39783</v>
      </c>
      <c r="B96" s="2">
        <v>94.798659999999998</v>
      </c>
      <c r="C96" s="2">
        <v>105.82176</v>
      </c>
      <c r="D96" s="2">
        <v>100.31021</v>
      </c>
    </row>
    <row r="97" spans="1:4" x14ac:dyDescent="0.25">
      <c r="A97" s="1">
        <v>39814</v>
      </c>
      <c r="B97" s="2">
        <v>94.247505000000004</v>
      </c>
      <c r="C97" s="2">
        <v>103.065985</v>
      </c>
      <c r="D97" s="2">
        <v>98.656745000000001</v>
      </c>
    </row>
    <row r="98" spans="1:4" x14ac:dyDescent="0.25">
      <c r="A98" s="1">
        <v>39845</v>
      </c>
      <c r="B98" s="2">
        <v>90.389420000000001</v>
      </c>
      <c r="C98" s="2">
        <v>97.554434999999998</v>
      </c>
      <c r="D98" s="2">
        <v>93.971927500000007</v>
      </c>
    </row>
    <row r="99" spans="1:4" x14ac:dyDescent="0.25">
      <c r="A99" s="1">
        <v>39873</v>
      </c>
      <c r="B99" s="2">
        <v>90.389420000000001</v>
      </c>
      <c r="C99" s="2">
        <v>97.554434999999998</v>
      </c>
      <c r="D99" s="2">
        <v>93.971927500000007</v>
      </c>
    </row>
    <row r="100" spans="1:4" x14ac:dyDescent="0.25">
      <c r="A100" s="1">
        <v>39904</v>
      </c>
      <c r="B100" s="2">
        <v>90.389420000000001</v>
      </c>
      <c r="C100" s="2">
        <v>97.003280000000004</v>
      </c>
      <c r="D100" s="2">
        <v>93.696349999999995</v>
      </c>
    </row>
    <row r="101" spans="1:4" x14ac:dyDescent="0.25">
      <c r="A101" s="1">
        <v>39934</v>
      </c>
      <c r="B101" s="2">
        <v>90.389420000000001</v>
      </c>
      <c r="C101" s="2">
        <v>95.239583999999994</v>
      </c>
      <c r="D101" s="2">
        <v>92.814502000000005</v>
      </c>
    </row>
    <row r="102" spans="1:4" x14ac:dyDescent="0.25">
      <c r="A102" s="1">
        <v>39965</v>
      </c>
      <c r="B102" s="2">
        <v>90.389420000000001</v>
      </c>
      <c r="C102" s="2">
        <v>94.798659999999998</v>
      </c>
      <c r="D102" s="2">
        <v>92.594040000000007</v>
      </c>
    </row>
    <row r="103" spans="1:4" x14ac:dyDescent="0.25">
      <c r="A103" s="1">
        <v>39995</v>
      </c>
      <c r="B103" s="2">
        <v>90.389420000000001</v>
      </c>
      <c r="C103" s="2">
        <v>94.798659999999998</v>
      </c>
      <c r="D103" s="2">
        <v>92.594040000000007</v>
      </c>
    </row>
    <row r="104" spans="1:4" x14ac:dyDescent="0.25">
      <c r="A104" s="1">
        <v>40026</v>
      </c>
      <c r="B104" s="2">
        <v>90.389420000000001</v>
      </c>
      <c r="C104" s="2">
        <v>94.798659999999998</v>
      </c>
      <c r="D104" s="2">
        <v>92.594040000000007</v>
      </c>
    </row>
    <row r="105" spans="1:4" x14ac:dyDescent="0.25">
      <c r="A105" s="1">
        <v>40057</v>
      </c>
      <c r="B105" s="2">
        <v>90.389420000000001</v>
      </c>
      <c r="C105" s="2">
        <v>94.798659999999998</v>
      </c>
      <c r="D105" s="2">
        <v>92.594040000000007</v>
      </c>
    </row>
    <row r="106" spans="1:4" x14ac:dyDescent="0.25">
      <c r="A106" s="1">
        <v>40087</v>
      </c>
      <c r="B106" s="2">
        <v>90.389420000000001</v>
      </c>
      <c r="C106" s="2">
        <v>94.798659999999998</v>
      </c>
      <c r="D106" s="2">
        <v>92.594040000000007</v>
      </c>
    </row>
    <row r="107" spans="1:4" x14ac:dyDescent="0.25">
      <c r="A107" s="1">
        <v>40118</v>
      </c>
      <c r="B107" s="2">
        <v>90.389420000000001</v>
      </c>
      <c r="C107" s="2">
        <v>94.798659999999998</v>
      </c>
      <c r="D107" s="2">
        <v>92.594040000000007</v>
      </c>
    </row>
    <row r="108" spans="1:4" x14ac:dyDescent="0.25">
      <c r="A108" s="1">
        <v>40148</v>
      </c>
      <c r="B108" s="2">
        <v>79.366320000000002</v>
      </c>
      <c r="C108" s="2">
        <v>84.877870000000001</v>
      </c>
      <c r="D108" s="2">
        <v>82.122095000000002</v>
      </c>
    </row>
    <row r="109" spans="1:4" x14ac:dyDescent="0.25">
      <c r="A109" s="1">
        <v>40179</v>
      </c>
      <c r="B109" s="2">
        <v>79.807243999999997</v>
      </c>
      <c r="C109" s="2">
        <v>85.980180000000004</v>
      </c>
      <c r="D109" s="2">
        <v>82.893711999999994</v>
      </c>
    </row>
    <row r="110" spans="1:4" x14ac:dyDescent="0.25">
      <c r="A110" s="1">
        <v>40210</v>
      </c>
      <c r="B110" s="2">
        <v>86.531334999999999</v>
      </c>
      <c r="C110" s="2">
        <v>93.145195000000001</v>
      </c>
      <c r="D110" s="2">
        <v>89.838265000000007</v>
      </c>
    </row>
    <row r="111" spans="1:4" x14ac:dyDescent="0.25">
      <c r="A111" s="1">
        <v>40238</v>
      </c>
      <c r="B111" s="2">
        <v>87.082490000000007</v>
      </c>
      <c r="C111" s="2">
        <v>92.594040000000007</v>
      </c>
      <c r="D111" s="2">
        <v>89.838265000000007</v>
      </c>
    </row>
    <row r="112" spans="1:4" x14ac:dyDescent="0.25">
      <c r="A112" s="1">
        <v>40269</v>
      </c>
      <c r="B112" s="2">
        <v>94.798659999999998</v>
      </c>
      <c r="C112" s="2">
        <v>107.144532</v>
      </c>
      <c r="D112" s="2">
        <v>100.97159600000001</v>
      </c>
    </row>
    <row r="113" spans="1:4" x14ac:dyDescent="0.25">
      <c r="A113" s="1">
        <v>40299</v>
      </c>
      <c r="B113" s="2">
        <v>95.900970000000001</v>
      </c>
      <c r="C113" s="2">
        <v>109.12869000000001</v>
      </c>
      <c r="D113" s="2">
        <v>102.51483</v>
      </c>
    </row>
    <row r="114" spans="1:4" x14ac:dyDescent="0.25">
      <c r="A114" s="1">
        <v>40330</v>
      </c>
      <c r="B114" s="2">
        <v>105.82176</v>
      </c>
      <c r="C114" s="2">
        <v>119.04948</v>
      </c>
      <c r="D114" s="2">
        <v>112.43562</v>
      </c>
    </row>
    <row r="115" spans="1:4" x14ac:dyDescent="0.25">
      <c r="A115" s="1">
        <v>40360</v>
      </c>
      <c r="B115" s="2">
        <v>131.17489</v>
      </c>
      <c r="C115" s="2">
        <v>154.87455499999999</v>
      </c>
      <c r="D115" s="2">
        <v>143.0247225</v>
      </c>
    </row>
    <row r="116" spans="1:4" x14ac:dyDescent="0.25">
      <c r="A116" s="1">
        <v>40391</v>
      </c>
      <c r="B116" s="2">
        <v>132.27719999999999</v>
      </c>
      <c r="C116" s="2">
        <v>168.10227499999999</v>
      </c>
      <c r="D116" s="2">
        <v>150.18973750000001</v>
      </c>
    </row>
    <row r="117" spans="1:4" x14ac:dyDescent="0.25">
      <c r="A117" s="1">
        <v>40422</v>
      </c>
      <c r="B117" s="2">
        <v>132.27719999999999</v>
      </c>
      <c r="C117" s="2">
        <v>165.34649999999999</v>
      </c>
      <c r="D117" s="2">
        <v>148.81184999999999</v>
      </c>
    </row>
    <row r="118" spans="1:4" x14ac:dyDescent="0.25">
      <c r="A118" s="1">
        <v>40452</v>
      </c>
      <c r="B118" s="2">
        <v>165.34649999999999</v>
      </c>
      <c r="C118" s="2">
        <v>184.63692499999999</v>
      </c>
      <c r="D118" s="2">
        <v>174.99171250000001</v>
      </c>
    </row>
    <row r="119" spans="1:4" x14ac:dyDescent="0.25">
      <c r="A119" s="1">
        <v>40483</v>
      </c>
      <c r="B119" s="2">
        <v>165.34649999999999</v>
      </c>
      <c r="C119" s="2">
        <v>187.39269999999999</v>
      </c>
      <c r="D119" s="2">
        <v>176.36959999999999</v>
      </c>
    </row>
    <row r="120" spans="1:4" x14ac:dyDescent="0.25">
      <c r="A120" s="1">
        <v>40513</v>
      </c>
      <c r="B120" s="2">
        <v>165.34649999999999</v>
      </c>
      <c r="C120" s="2">
        <v>187.39269999999999</v>
      </c>
      <c r="D120" s="2">
        <v>176.36959999999999</v>
      </c>
    </row>
    <row r="121" spans="1:4" x14ac:dyDescent="0.25">
      <c r="A121" s="1">
        <v>40544</v>
      </c>
      <c r="B121" s="2">
        <v>165.34649999999999</v>
      </c>
      <c r="C121" s="2">
        <v>187.39269999999999</v>
      </c>
      <c r="D121" s="2">
        <v>176.36959999999999</v>
      </c>
    </row>
    <row r="122" spans="1:4" x14ac:dyDescent="0.25">
      <c r="A122" s="1">
        <v>40575</v>
      </c>
      <c r="B122" s="2">
        <v>165.34649999999999</v>
      </c>
      <c r="C122" s="2">
        <v>187.39269999999999</v>
      </c>
      <c r="D122" s="2">
        <v>176.36959999999999</v>
      </c>
    </row>
    <row r="123" spans="1:4" x14ac:dyDescent="0.25">
      <c r="A123" s="1">
        <v>40603</v>
      </c>
      <c r="B123" s="2">
        <v>165.34649999999999</v>
      </c>
      <c r="C123" s="2">
        <v>187.39269999999999</v>
      </c>
      <c r="D123" s="2">
        <v>176.36959999999999</v>
      </c>
    </row>
    <row r="124" spans="1:4" x14ac:dyDescent="0.25">
      <c r="A124" s="1">
        <v>40634</v>
      </c>
      <c r="B124" s="2">
        <v>165.34649999999999</v>
      </c>
      <c r="C124" s="2">
        <v>187.39269999999999</v>
      </c>
      <c r="D124" s="2">
        <v>176.36959999999999</v>
      </c>
    </row>
    <row r="125" spans="1:4" x14ac:dyDescent="0.25">
      <c r="A125" s="1">
        <v>40664</v>
      </c>
      <c r="B125" s="2">
        <v>205.76453333333299</v>
      </c>
      <c r="C125" s="2">
        <v>220.46199999999999</v>
      </c>
      <c r="D125" s="2">
        <v>213.11326666666699</v>
      </c>
    </row>
    <row r="126" spans="1:4" x14ac:dyDescent="0.25">
      <c r="A126" s="1">
        <v>40695</v>
      </c>
      <c r="B126" s="2">
        <v>286.60059999999999</v>
      </c>
      <c r="C126" s="2">
        <v>286.60059999999999</v>
      </c>
      <c r="D126" s="2">
        <v>286.60059999999999</v>
      </c>
    </row>
    <row r="127" spans="1:4" x14ac:dyDescent="0.25">
      <c r="A127" s="1">
        <v>40725</v>
      </c>
      <c r="B127" s="2">
        <v>286.60059999999999</v>
      </c>
      <c r="C127" s="2">
        <v>286.60059999999999</v>
      </c>
      <c r="D127" s="2">
        <v>286.60059999999999</v>
      </c>
    </row>
    <row r="128" spans="1:4" x14ac:dyDescent="0.25">
      <c r="A128" s="1">
        <v>40756</v>
      </c>
      <c r="B128" s="2">
        <v>285.49829</v>
      </c>
      <c r="C128" s="2">
        <v>286.60059999999999</v>
      </c>
      <c r="D128" s="2">
        <v>286.04944499999999</v>
      </c>
    </row>
    <row r="129" spans="1:4" x14ac:dyDescent="0.25">
      <c r="A129" s="1">
        <v>40787</v>
      </c>
      <c r="B129" s="2">
        <v>283.07320800000002</v>
      </c>
      <c r="C129" s="2">
        <v>286.60059999999999</v>
      </c>
      <c r="D129" s="2">
        <v>284.836904</v>
      </c>
    </row>
    <row r="130" spans="1:4" x14ac:dyDescent="0.25">
      <c r="A130" s="1">
        <v>40817</v>
      </c>
      <c r="B130" s="2">
        <v>282.19135999999997</v>
      </c>
      <c r="C130" s="2">
        <v>286.60059999999999</v>
      </c>
      <c r="D130" s="2">
        <v>284.39598000000001</v>
      </c>
    </row>
    <row r="131" spans="1:4" x14ac:dyDescent="0.25">
      <c r="A131" s="1">
        <v>40848</v>
      </c>
      <c r="B131" s="2">
        <v>282.19135999999997</v>
      </c>
      <c r="C131" s="2">
        <v>286.60059999999999</v>
      </c>
      <c r="D131" s="2">
        <v>284.39598000000001</v>
      </c>
    </row>
    <row r="132" spans="1:4" x14ac:dyDescent="0.25">
      <c r="A132" s="1">
        <v>40878</v>
      </c>
      <c r="B132" s="2">
        <v>282.19135999999997</v>
      </c>
      <c r="C132" s="2">
        <v>286.60059999999999</v>
      </c>
      <c r="D132" s="2">
        <v>284.39598000000001</v>
      </c>
    </row>
    <row r="133" spans="1:4" x14ac:dyDescent="0.25">
      <c r="A133" s="1">
        <v>40909</v>
      </c>
      <c r="B133" s="2">
        <v>282.19135999999997</v>
      </c>
      <c r="C133" s="2">
        <v>286.60059999999999</v>
      </c>
      <c r="D133" s="2">
        <v>284.39598000000001</v>
      </c>
    </row>
    <row r="134" spans="1:4" x14ac:dyDescent="0.25">
      <c r="A134" s="1">
        <v>40940</v>
      </c>
      <c r="B134" s="2">
        <v>282.19135999999997</v>
      </c>
      <c r="C134" s="2">
        <v>286.60059999999999</v>
      </c>
      <c r="D134" s="2">
        <v>284.39598000000001</v>
      </c>
    </row>
    <row r="135" spans="1:4" x14ac:dyDescent="0.25">
      <c r="A135" s="1">
        <v>40969</v>
      </c>
      <c r="B135" s="2">
        <v>282.19135999999997</v>
      </c>
      <c r="C135" s="2">
        <v>286.60059999999999</v>
      </c>
      <c r="D135" s="2">
        <v>284.39598000000001</v>
      </c>
    </row>
    <row r="136" spans="1:4" x14ac:dyDescent="0.25">
      <c r="A136" s="1">
        <v>41000</v>
      </c>
      <c r="B136" s="2">
        <v>282.19135999999997</v>
      </c>
      <c r="C136" s="2">
        <v>286.60059999999999</v>
      </c>
      <c r="D136" s="2">
        <v>284.39598000000001</v>
      </c>
    </row>
    <row r="137" spans="1:4" x14ac:dyDescent="0.25">
      <c r="A137" s="1">
        <v>41030</v>
      </c>
      <c r="B137" s="2">
        <v>282.19135999999997</v>
      </c>
      <c r="C137" s="2">
        <v>286.60059999999999</v>
      </c>
      <c r="D137" s="2">
        <v>284.39598000000001</v>
      </c>
    </row>
    <row r="138" spans="1:4" x14ac:dyDescent="0.25">
      <c r="A138" s="1">
        <v>41061</v>
      </c>
      <c r="B138" s="2">
        <v>242.50819999999999</v>
      </c>
      <c r="C138" s="2">
        <v>253.53129999999999</v>
      </c>
      <c r="D138" s="2">
        <v>248.01974999999999</v>
      </c>
    </row>
    <row r="139" spans="1:4" x14ac:dyDescent="0.25">
      <c r="B139" s="2"/>
      <c r="C139" s="2"/>
      <c r="D139" s="2"/>
    </row>
    <row r="140" spans="1:4" x14ac:dyDescent="0.25">
      <c r="B140" s="2"/>
      <c r="C140" s="2"/>
      <c r="D140" s="2"/>
    </row>
    <row r="141" spans="1:4" x14ac:dyDescent="0.25">
      <c r="B141" s="2"/>
      <c r="C141" s="2"/>
      <c r="D141" s="2"/>
    </row>
    <row r="142" spans="1:4" x14ac:dyDescent="0.25">
      <c r="B142" s="2"/>
      <c r="C142" s="2"/>
      <c r="D142" s="2"/>
    </row>
    <row r="143" spans="1:4" x14ac:dyDescent="0.25">
      <c r="B143" s="2"/>
      <c r="C143" s="2"/>
      <c r="D143" s="2"/>
    </row>
    <row r="144" spans="1:4" x14ac:dyDescent="0.25">
      <c r="B144" s="2"/>
      <c r="C144" s="2"/>
      <c r="D144" s="2"/>
    </row>
    <row r="145" spans="2:4" x14ac:dyDescent="0.25">
      <c r="B145" s="2"/>
      <c r="C145" s="2"/>
      <c r="D145" s="2"/>
    </row>
    <row r="146" spans="2:4" x14ac:dyDescent="0.25">
      <c r="B146" s="2"/>
      <c r="C146" s="2"/>
      <c r="D14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opLeftCell="A118" workbookViewId="0">
      <selection activeCell="D139" sqref="D125:D139"/>
    </sheetView>
  </sheetViews>
  <sheetFormatPr baseColWidth="10" defaultRowHeight="15" x14ac:dyDescent="0.25"/>
  <cols>
    <col min="2" max="2" width="8.85546875" customWidth="1"/>
    <col min="3" max="3" width="9.140625" customWidth="1"/>
    <col min="4" max="4" width="9.42578125" customWidth="1"/>
  </cols>
  <sheetData>
    <row r="1" spans="1:4" x14ac:dyDescent="0.25">
      <c r="A1" t="s">
        <v>8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s="1">
        <v>36892</v>
      </c>
      <c r="B3" s="2">
        <v>690.780933333333</v>
      </c>
      <c r="C3" s="2">
        <v>808.36066666666704</v>
      </c>
      <c r="D3" s="2">
        <v>749.57079999999996</v>
      </c>
    </row>
    <row r="4" spans="1:4" x14ac:dyDescent="0.25">
      <c r="A4" s="1">
        <v>36923</v>
      </c>
      <c r="B4" s="2">
        <v>533.51804000000004</v>
      </c>
      <c r="C4" s="2">
        <v>672.40909999999997</v>
      </c>
      <c r="D4" s="2">
        <v>602.96357</v>
      </c>
    </row>
    <row r="5" spans="1:4" x14ac:dyDescent="0.25">
      <c r="A5" s="1">
        <v>36951</v>
      </c>
      <c r="B5" s="2">
        <v>396.83159999999998</v>
      </c>
      <c r="C5" s="2">
        <v>529.10879999999997</v>
      </c>
      <c r="D5" s="2">
        <v>462.97019999999998</v>
      </c>
    </row>
    <row r="6" spans="1:4" x14ac:dyDescent="0.25">
      <c r="A6" s="1">
        <v>36982</v>
      </c>
      <c r="B6" s="2">
        <v>352.73919999999998</v>
      </c>
      <c r="C6" s="2">
        <v>485.01639999999998</v>
      </c>
      <c r="D6" s="2">
        <v>418.87779999999998</v>
      </c>
    </row>
    <row r="7" spans="1:4" x14ac:dyDescent="0.25">
      <c r="A7" s="1">
        <v>37012</v>
      </c>
      <c r="B7" s="2">
        <v>264.55439999999999</v>
      </c>
      <c r="C7" s="2">
        <v>407.85469999999998</v>
      </c>
      <c r="D7" s="2">
        <v>336.20454999999998</v>
      </c>
    </row>
    <row r="8" spans="1:4" x14ac:dyDescent="0.25">
      <c r="A8" s="1">
        <v>37043</v>
      </c>
      <c r="B8" s="2">
        <v>220.46199999999999</v>
      </c>
      <c r="C8" s="2">
        <v>275.57749999999999</v>
      </c>
      <c r="D8" s="2">
        <v>248.01974999999999</v>
      </c>
    </row>
    <row r="9" spans="1:4" x14ac:dyDescent="0.25">
      <c r="A9" s="1">
        <v>37073</v>
      </c>
      <c r="B9" s="2">
        <v>220.46199999999999</v>
      </c>
      <c r="C9" s="2">
        <v>275.57749999999999</v>
      </c>
      <c r="D9" s="2">
        <v>248.01974999999999</v>
      </c>
    </row>
    <row r="10" spans="1:4" x14ac:dyDescent="0.25">
      <c r="A10" s="1">
        <v>37104</v>
      </c>
      <c r="B10" s="2">
        <v>220.46199999999999</v>
      </c>
      <c r="C10" s="2">
        <v>264.55439999999999</v>
      </c>
      <c r="D10" s="2">
        <v>242.50819999999999</v>
      </c>
    </row>
    <row r="11" spans="1:4" x14ac:dyDescent="0.25">
      <c r="A11" s="1">
        <v>37135</v>
      </c>
      <c r="B11" s="2">
        <v>220.46199999999999</v>
      </c>
      <c r="C11" s="2">
        <v>264.55439999999999</v>
      </c>
      <c r="D11" s="2">
        <v>242.50819999999999</v>
      </c>
    </row>
    <row r="12" spans="1:4" x14ac:dyDescent="0.25">
      <c r="A12" s="1">
        <v>37165</v>
      </c>
      <c r="B12" s="2">
        <v>209.43889999999999</v>
      </c>
      <c r="C12" s="2">
        <v>259.04284999999999</v>
      </c>
      <c r="D12" s="2">
        <v>234.24087499999999</v>
      </c>
    </row>
    <row r="13" spans="1:4" x14ac:dyDescent="0.25">
      <c r="A13" s="1">
        <v>37196</v>
      </c>
      <c r="B13" s="2">
        <v>198.41579999999999</v>
      </c>
      <c r="C13" s="2">
        <v>253.53129999999999</v>
      </c>
      <c r="D13" s="2">
        <v>225.97354999999999</v>
      </c>
    </row>
    <row r="14" spans="1:4" x14ac:dyDescent="0.25">
      <c r="A14" s="1">
        <v>37226</v>
      </c>
      <c r="B14" s="2">
        <v>154.32339999999999</v>
      </c>
      <c r="C14" s="2">
        <v>202.82504</v>
      </c>
      <c r="D14" s="2">
        <v>178.57422</v>
      </c>
    </row>
    <row r="15" spans="1:4" x14ac:dyDescent="0.25">
      <c r="A15" s="1">
        <v>37257</v>
      </c>
      <c r="B15" s="2">
        <v>99.207899999999995</v>
      </c>
      <c r="C15" s="2">
        <v>165.34649999999999</v>
      </c>
      <c r="D15" s="2">
        <v>132.27719999999999</v>
      </c>
    </row>
    <row r="16" spans="1:4" x14ac:dyDescent="0.25">
      <c r="A16" s="1">
        <v>37288</v>
      </c>
      <c r="B16" s="2">
        <v>99.207899999999995</v>
      </c>
      <c r="C16" s="2">
        <v>165.34649999999999</v>
      </c>
      <c r="D16" s="2">
        <v>132.27719999999999</v>
      </c>
    </row>
    <row r="17" spans="1:4" x14ac:dyDescent="0.25">
      <c r="A17" s="1">
        <v>37316</v>
      </c>
      <c r="B17" s="2">
        <v>143.30029999999999</v>
      </c>
      <c r="C17" s="2">
        <v>202.82504</v>
      </c>
      <c r="D17" s="2">
        <v>173.06267</v>
      </c>
    </row>
    <row r="18" spans="1:4" x14ac:dyDescent="0.25">
      <c r="A18" s="1">
        <v>37347</v>
      </c>
      <c r="B18" s="2">
        <v>176.36959999999999</v>
      </c>
      <c r="C18" s="2">
        <v>198.41579999999999</v>
      </c>
      <c r="D18" s="2">
        <v>187.39269999999999</v>
      </c>
    </row>
    <row r="19" spans="1:4" x14ac:dyDescent="0.25">
      <c r="A19" s="1">
        <v>37377</v>
      </c>
      <c r="B19" s="2">
        <v>143.30029999999999</v>
      </c>
      <c r="C19" s="2">
        <v>198.41579999999999</v>
      </c>
      <c r="D19" s="2">
        <v>170.85804999999999</v>
      </c>
    </row>
    <row r="20" spans="1:4" x14ac:dyDescent="0.25">
      <c r="A20" s="1">
        <v>37408</v>
      </c>
      <c r="B20" s="2">
        <v>143.30029999999999</v>
      </c>
      <c r="C20" s="2">
        <v>198.41579999999999</v>
      </c>
      <c r="D20" s="2">
        <v>170.85804999999999</v>
      </c>
    </row>
    <row r="21" spans="1:4" x14ac:dyDescent="0.25">
      <c r="A21" s="1">
        <v>37438</v>
      </c>
      <c r="B21" s="2">
        <v>110.23099999999999</v>
      </c>
      <c r="C21" s="2">
        <v>165.34649999999999</v>
      </c>
      <c r="D21" s="2">
        <v>137.78874999999999</v>
      </c>
    </row>
    <row r="22" spans="1:4" x14ac:dyDescent="0.25">
      <c r="A22" s="1">
        <v>37469</v>
      </c>
      <c r="B22" s="2">
        <v>110.23099999999999</v>
      </c>
      <c r="C22" s="2">
        <v>165.34649999999999</v>
      </c>
      <c r="D22" s="2">
        <v>137.78874999999999</v>
      </c>
    </row>
    <row r="23" spans="1:4" x14ac:dyDescent="0.25">
      <c r="A23" s="1">
        <v>37500</v>
      </c>
      <c r="B23" s="2">
        <v>110.23099999999999</v>
      </c>
      <c r="C23" s="2">
        <v>165.34649999999999</v>
      </c>
      <c r="D23" s="2">
        <v>137.78874999999999</v>
      </c>
    </row>
    <row r="24" spans="1:4" x14ac:dyDescent="0.25">
      <c r="A24" s="1">
        <v>37530</v>
      </c>
      <c r="B24" s="2">
        <v>110.23099999999999</v>
      </c>
      <c r="C24" s="2">
        <v>154.32339999999999</v>
      </c>
      <c r="D24" s="2">
        <v>132.27719999999999</v>
      </c>
    </row>
    <row r="25" spans="1:4" x14ac:dyDescent="0.25">
      <c r="A25" s="1">
        <v>37561</v>
      </c>
      <c r="B25" s="2">
        <v>110.23099999999999</v>
      </c>
      <c r="C25" s="2">
        <v>138.89106000000001</v>
      </c>
      <c r="D25" s="2">
        <v>124.56103</v>
      </c>
    </row>
    <row r="26" spans="1:4" x14ac:dyDescent="0.25">
      <c r="A26" s="1">
        <v>37591</v>
      </c>
      <c r="B26" s="2"/>
      <c r="C26" s="2"/>
      <c r="D26" s="2"/>
    </row>
    <row r="27" spans="1:4" x14ac:dyDescent="0.25">
      <c r="A27" s="1">
        <v>37622</v>
      </c>
      <c r="B27" s="2">
        <v>104.71944999999999</v>
      </c>
      <c r="C27" s="2">
        <v>121.25409999999999</v>
      </c>
      <c r="D27" s="2">
        <v>112.98677499999999</v>
      </c>
    </row>
    <row r="28" spans="1:4" x14ac:dyDescent="0.25">
      <c r="A28" s="1">
        <v>37653</v>
      </c>
      <c r="B28" s="2"/>
      <c r="C28" s="2"/>
      <c r="D28" s="2"/>
    </row>
    <row r="29" spans="1:4" x14ac:dyDescent="0.25">
      <c r="A29" s="1">
        <v>37681</v>
      </c>
      <c r="B29" s="2">
        <v>99.207899999999995</v>
      </c>
      <c r="C29" s="2">
        <v>121.25409999999999</v>
      </c>
      <c r="D29" s="2">
        <v>110.23099999999999</v>
      </c>
    </row>
    <row r="30" spans="1:4" x14ac:dyDescent="0.25">
      <c r="A30" s="1">
        <v>37712</v>
      </c>
      <c r="B30" s="2">
        <v>99.207899999999995</v>
      </c>
      <c r="C30" s="2">
        <v>121.25409999999999</v>
      </c>
      <c r="D30" s="2">
        <v>110.23099999999999</v>
      </c>
    </row>
    <row r="31" spans="1:4" x14ac:dyDescent="0.25">
      <c r="A31" s="1">
        <v>37742</v>
      </c>
      <c r="B31" s="2">
        <v>88.184799999999996</v>
      </c>
      <c r="C31" s="2">
        <v>110.23099999999999</v>
      </c>
      <c r="D31" s="2">
        <v>99.207899999999995</v>
      </c>
    </row>
    <row r="32" spans="1:4" x14ac:dyDescent="0.25">
      <c r="A32" s="1">
        <v>37773</v>
      </c>
      <c r="B32" s="2">
        <v>88.184799999999996</v>
      </c>
      <c r="C32" s="2">
        <v>105.82176</v>
      </c>
      <c r="D32" s="2">
        <v>97.003280000000004</v>
      </c>
    </row>
    <row r="33" spans="1:4" x14ac:dyDescent="0.25">
      <c r="A33" s="1">
        <v>37803</v>
      </c>
      <c r="B33" s="2">
        <v>88.184799999999996</v>
      </c>
      <c r="C33" s="2">
        <v>105.82176</v>
      </c>
      <c r="D33" s="2">
        <v>97.003280000000004</v>
      </c>
    </row>
    <row r="34" spans="1:4" x14ac:dyDescent="0.25">
      <c r="A34" s="1">
        <v>37834</v>
      </c>
      <c r="B34" s="2"/>
      <c r="C34" s="2"/>
      <c r="D34" s="2"/>
    </row>
    <row r="35" spans="1:4" x14ac:dyDescent="0.25">
      <c r="A35" s="1">
        <v>37865</v>
      </c>
      <c r="B35" s="2">
        <v>99.207899999999995</v>
      </c>
      <c r="C35" s="2">
        <v>121.25409999999999</v>
      </c>
      <c r="D35" s="2">
        <v>110.23099999999999</v>
      </c>
    </row>
    <row r="36" spans="1:4" x14ac:dyDescent="0.25">
      <c r="A36" s="1">
        <v>37895</v>
      </c>
      <c r="B36" s="2">
        <v>103.61714000000001</v>
      </c>
      <c r="C36" s="2">
        <v>125.66334000000001</v>
      </c>
      <c r="D36" s="2">
        <v>114.64024000000001</v>
      </c>
    </row>
    <row r="37" spans="1:4" x14ac:dyDescent="0.25">
      <c r="A37" s="1">
        <v>37926</v>
      </c>
      <c r="B37" s="2">
        <v>105.82176</v>
      </c>
      <c r="C37" s="2">
        <v>112.43562</v>
      </c>
      <c r="D37" s="2">
        <v>109.12869000000001</v>
      </c>
    </row>
    <row r="38" spans="1:4" x14ac:dyDescent="0.25">
      <c r="A38" s="1">
        <v>37956</v>
      </c>
      <c r="B38" s="2">
        <v>105.82176</v>
      </c>
      <c r="C38" s="2">
        <v>112.43562</v>
      </c>
      <c r="D38" s="2">
        <v>109.12869000000001</v>
      </c>
    </row>
    <row r="39" spans="1:4" x14ac:dyDescent="0.25">
      <c r="A39" s="1">
        <v>37987</v>
      </c>
      <c r="B39" s="2">
        <v>114.64024000000001</v>
      </c>
      <c r="C39" s="2">
        <v>121.25409999999999</v>
      </c>
      <c r="D39" s="2">
        <v>117.94717</v>
      </c>
    </row>
    <row r="40" spans="1:4" x14ac:dyDescent="0.25">
      <c r="A40" s="1">
        <v>38018</v>
      </c>
      <c r="B40" s="2"/>
      <c r="C40" s="2"/>
      <c r="D40" s="2"/>
    </row>
    <row r="41" spans="1:4" x14ac:dyDescent="0.25">
      <c r="A41" s="1">
        <v>38047</v>
      </c>
      <c r="B41" s="2">
        <v>114.64024000000001</v>
      </c>
      <c r="C41" s="2">
        <v>121.25409999999999</v>
      </c>
      <c r="D41" s="2">
        <v>117.94717</v>
      </c>
    </row>
    <row r="42" spans="1:4" x14ac:dyDescent="0.25">
      <c r="A42" s="1">
        <v>38078</v>
      </c>
      <c r="B42" s="2">
        <v>114.64024000000001</v>
      </c>
      <c r="C42" s="2">
        <v>121.25409999999999</v>
      </c>
      <c r="D42" s="2">
        <v>117.94717</v>
      </c>
    </row>
    <row r="43" spans="1:4" x14ac:dyDescent="0.25">
      <c r="A43" s="1">
        <v>38108</v>
      </c>
      <c r="B43" s="2"/>
      <c r="C43" s="2"/>
      <c r="D43" s="2"/>
    </row>
    <row r="44" spans="1:4" x14ac:dyDescent="0.25">
      <c r="A44" s="1">
        <v>38139</v>
      </c>
      <c r="B44" s="2">
        <v>116.84486</v>
      </c>
      <c r="C44" s="2">
        <v>127.86796</v>
      </c>
      <c r="D44" s="2">
        <v>122.35641</v>
      </c>
    </row>
    <row r="45" spans="1:4" x14ac:dyDescent="0.25">
      <c r="A45" s="1">
        <v>38169</v>
      </c>
      <c r="B45" s="2">
        <v>124.193593333333</v>
      </c>
      <c r="C45" s="2">
        <v>136.68644</v>
      </c>
      <c r="D45" s="2">
        <v>130.44001666666699</v>
      </c>
    </row>
    <row r="46" spans="1:4" x14ac:dyDescent="0.25">
      <c r="A46" s="1">
        <v>38200</v>
      </c>
      <c r="B46" s="2"/>
      <c r="C46" s="2"/>
      <c r="D46" s="2"/>
    </row>
    <row r="47" spans="1:4" x14ac:dyDescent="0.25">
      <c r="A47" s="1">
        <v>38231</v>
      </c>
      <c r="B47" s="2">
        <v>132.27719999999999</v>
      </c>
      <c r="C47" s="2">
        <v>145.50492</v>
      </c>
      <c r="D47" s="2">
        <v>138.89106000000001</v>
      </c>
    </row>
    <row r="48" spans="1:4" x14ac:dyDescent="0.25">
      <c r="A48" s="1">
        <v>38261</v>
      </c>
      <c r="B48" s="2">
        <v>132.27719999999999</v>
      </c>
      <c r="C48" s="2">
        <v>145.50492</v>
      </c>
      <c r="D48" s="2">
        <v>138.89106000000001</v>
      </c>
    </row>
    <row r="49" spans="1:4" x14ac:dyDescent="0.25">
      <c r="A49" s="1">
        <v>38292</v>
      </c>
      <c r="B49" s="2">
        <v>132.27719999999999</v>
      </c>
      <c r="C49" s="2">
        <v>145.50492</v>
      </c>
      <c r="D49" s="2">
        <v>138.89106000000001</v>
      </c>
    </row>
    <row r="50" spans="1:4" x14ac:dyDescent="0.25">
      <c r="A50" s="1">
        <v>38322</v>
      </c>
      <c r="B50" s="2"/>
      <c r="C50" s="2"/>
      <c r="D50" s="2"/>
    </row>
    <row r="51" spans="1:4" x14ac:dyDescent="0.25">
      <c r="A51" s="1">
        <v>38353</v>
      </c>
      <c r="B51" s="2">
        <v>132.27719999999999</v>
      </c>
      <c r="C51" s="2">
        <v>145.50492</v>
      </c>
      <c r="D51" s="2">
        <v>138.89106000000001</v>
      </c>
    </row>
    <row r="52" spans="1:4" x14ac:dyDescent="0.25">
      <c r="A52" s="1">
        <v>38384</v>
      </c>
      <c r="B52" s="2">
        <v>132.27719999999999</v>
      </c>
      <c r="C52" s="2">
        <v>145.50492</v>
      </c>
      <c r="D52" s="2">
        <v>138.89106000000001</v>
      </c>
    </row>
    <row r="53" spans="1:4" x14ac:dyDescent="0.25">
      <c r="A53" s="1">
        <v>38412</v>
      </c>
      <c r="B53" s="2">
        <v>132.27719999999999</v>
      </c>
      <c r="C53" s="2">
        <v>145.50492</v>
      </c>
      <c r="D53" s="2">
        <v>138.89106000000001</v>
      </c>
    </row>
    <row r="54" spans="1:4" x14ac:dyDescent="0.25">
      <c r="A54" s="1">
        <v>38443</v>
      </c>
      <c r="B54" s="2">
        <v>132.27719999999999</v>
      </c>
      <c r="C54" s="2">
        <v>143.30029999999999</v>
      </c>
      <c r="D54" s="2">
        <v>137.78874999999999</v>
      </c>
    </row>
    <row r="55" spans="1:4" x14ac:dyDescent="0.25">
      <c r="A55" s="1">
        <v>38473</v>
      </c>
      <c r="B55" s="2">
        <v>132.27719999999999</v>
      </c>
      <c r="C55" s="2">
        <v>143.30029999999999</v>
      </c>
      <c r="D55" s="2">
        <v>137.78874999999999</v>
      </c>
    </row>
    <row r="56" spans="1:4" x14ac:dyDescent="0.25">
      <c r="A56" s="1">
        <v>38504</v>
      </c>
      <c r="B56" s="2">
        <v>132.27719999999999</v>
      </c>
      <c r="C56" s="2">
        <v>143.30029999999999</v>
      </c>
      <c r="D56" s="2">
        <v>137.78874999999999</v>
      </c>
    </row>
    <row r="57" spans="1:4" x14ac:dyDescent="0.25">
      <c r="A57" s="1">
        <v>38534</v>
      </c>
      <c r="B57" s="2">
        <v>132.27719999999999</v>
      </c>
      <c r="C57" s="2">
        <v>143.30029999999999</v>
      </c>
      <c r="D57" s="2">
        <v>137.78874999999999</v>
      </c>
    </row>
    <row r="58" spans="1:4" x14ac:dyDescent="0.25">
      <c r="A58" s="1">
        <v>38565</v>
      </c>
      <c r="B58" s="2">
        <v>121.25409999999999</v>
      </c>
      <c r="C58" s="2">
        <v>143.30029999999999</v>
      </c>
      <c r="D58" s="2">
        <v>132.27719999999999</v>
      </c>
    </row>
    <row r="59" spans="1:4" x14ac:dyDescent="0.25">
      <c r="A59" s="1">
        <v>38596</v>
      </c>
      <c r="B59" s="2">
        <v>121.25409999999999</v>
      </c>
      <c r="C59" s="2">
        <v>132.27719999999999</v>
      </c>
      <c r="D59" s="2">
        <v>126.76564999999999</v>
      </c>
    </row>
    <row r="60" spans="1:4" x14ac:dyDescent="0.25">
      <c r="A60" s="1">
        <v>38626</v>
      </c>
      <c r="B60" s="2"/>
      <c r="C60" s="2"/>
      <c r="D60" s="2"/>
    </row>
    <row r="61" spans="1:4" x14ac:dyDescent="0.25">
      <c r="A61" s="1">
        <v>38657</v>
      </c>
      <c r="B61" s="2">
        <v>110.23099999999999</v>
      </c>
      <c r="C61" s="2">
        <v>121.25409999999999</v>
      </c>
      <c r="D61" s="2">
        <v>115.74254999999999</v>
      </c>
    </row>
    <row r="62" spans="1:4" x14ac:dyDescent="0.25">
      <c r="A62" s="1">
        <v>38687</v>
      </c>
      <c r="B62" s="2"/>
      <c r="C62" s="2"/>
      <c r="D62" s="2"/>
    </row>
    <row r="63" spans="1:4" x14ac:dyDescent="0.25">
      <c r="A63" s="1">
        <v>38718</v>
      </c>
      <c r="B63" s="2">
        <v>110.23099999999999</v>
      </c>
      <c r="C63" s="2">
        <v>116.84486</v>
      </c>
      <c r="D63" s="2">
        <v>113.53793</v>
      </c>
    </row>
    <row r="64" spans="1:4" x14ac:dyDescent="0.25">
      <c r="A64" s="1">
        <v>38749</v>
      </c>
      <c r="B64" s="2"/>
      <c r="C64" s="2"/>
      <c r="D64" s="2"/>
    </row>
    <row r="65" spans="1:4" x14ac:dyDescent="0.25">
      <c r="A65" s="1">
        <v>38777</v>
      </c>
      <c r="B65" s="2">
        <v>103.61714000000001</v>
      </c>
      <c r="C65" s="2">
        <v>110.23099999999999</v>
      </c>
      <c r="D65" s="2">
        <v>106.92407</v>
      </c>
    </row>
    <row r="66" spans="1:4" x14ac:dyDescent="0.25">
      <c r="A66" s="1">
        <v>38808</v>
      </c>
      <c r="B66" s="2">
        <v>103.61714000000001</v>
      </c>
      <c r="C66" s="2">
        <v>110.23099999999999</v>
      </c>
      <c r="D66" s="2">
        <v>106.92407</v>
      </c>
    </row>
    <row r="67" spans="1:4" x14ac:dyDescent="0.25">
      <c r="A67" s="1">
        <v>38838</v>
      </c>
      <c r="B67" s="2">
        <v>101.41252</v>
      </c>
      <c r="C67" s="2">
        <v>110.23099999999999</v>
      </c>
      <c r="D67" s="2">
        <v>105.82176</v>
      </c>
    </row>
    <row r="68" spans="1:4" x14ac:dyDescent="0.25">
      <c r="A68" s="1">
        <v>38869</v>
      </c>
      <c r="B68" s="2">
        <v>99.207899999999995</v>
      </c>
      <c r="C68" s="2">
        <v>110.23099999999999</v>
      </c>
      <c r="D68" s="2">
        <v>104.71944999999999</v>
      </c>
    </row>
    <row r="69" spans="1:4" x14ac:dyDescent="0.25">
      <c r="A69" s="1">
        <v>38899</v>
      </c>
      <c r="B69" s="2">
        <v>99.207899999999995</v>
      </c>
      <c r="C69" s="2">
        <v>110.23099999999999</v>
      </c>
      <c r="D69" s="2">
        <v>104.71944999999999</v>
      </c>
    </row>
    <row r="70" spans="1:4" x14ac:dyDescent="0.25">
      <c r="A70" s="1">
        <v>38930</v>
      </c>
      <c r="B70" s="2">
        <v>99.207899999999995</v>
      </c>
      <c r="C70" s="2">
        <v>110.23099999999999</v>
      </c>
      <c r="D70" s="2">
        <v>104.71944999999999</v>
      </c>
    </row>
    <row r="71" spans="1:4" x14ac:dyDescent="0.25">
      <c r="A71" s="1">
        <v>38961</v>
      </c>
      <c r="B71" s="2">
        <v>99.207899999999995</v>
      </c>
      <c r="C71" s="2">
        <v>110.23099999999999</v>
      </c>
      <c r="D71" s="2">
        <v>104.71944999999999</v>
      </c>
    </row>
    <row r="72" spans="1:4" x14ac:dyDescent="0.25">
      <c r="A72" s="1">
        <v>38991</v>
      </c>
      <c r="B72" s="2">
        <v>99.207899999999995</v>
      </c>
      <c r="C72" s="2">
        <v>110.23099999999999</v>
      </c>
      <c r="D72" s="2">
        <v>104.71944999999999</v>
      </c>
    </row>
    <row r="73" spans="1:4" x14ac:dyDescent="0.25">
      <c r="A73" s="1">
        <v>39022</v>
      </c>
      <c r="B73" s="2">
        <v>99.207899999999995</v>
      </c>
      <c r="C73" s="2">
        <v>110.23099999999999</v>
      </c>
      <c r="D73" s="2">
        <v>104.71944999999999</v>
      </c>
    </row>
    <row r="74" spans="1:4" x14ac:dyDescent="0.25">
      <c r="A74" s="1">
        <v>39052</v>
      </c>
      <c r="B74" s="2">
        <v>99.207899999999995</v>
      </c>
      <c r="C74" s="2">
        <v>110.23099999999999</v>
      </c>
      <c r="D74" s="2">
        <v>104.71944999999999</v>
      </c>
    </row>
    <row r="75" spans="1:4" x14ac:dyDescent="0.25">
      <c r="A75" s="1">
        <v>39083</v>
      </c>
      <c r="B75" s="2">
        <v>99.207899999999995</v>
      </c>
      <c r="C75" s="2">
        <v>114.64024000000001</v>
      </c>
      <c r="D75" s="2">
        <v>106.92407</v>
      </c>
    </row>
    <row r="76" spans="1:4" x14ac:dyDescent="0.25">
      <c r="A76" s="1">
        <v>39114</v>
      </c>
      <c r="B76" s="2">
        <v>99.207899999999995</v>
      </c>
      <c r="C76" s="2">
        <v>114.64024000000001</v>
      </c>
      <c r="D76" s="2">
        <v>106.92407</v>
      </c>
    </row>
    <row r="77" spans="1:4" x14ac:dyDescent="0.25">
      <c r="A77" s="1">
        <v>39142</v>
      </c>
      <c r="B77" s="2">
        <v>103.61714000000001</v>
      </c>
      <c r="C77" s="2">
        <v>119.04948</v>
      </c>
      <c r="D77" s="2">
        <v>111.33331</v>
      </c>
    </row>
    <row r="78" spans="1:4" x14ac:dyDescent="0.25">
      <c r="A78" s="1">
        <v>39173</v>
      </c>
      <c r="B78" s="2">
        <v>103.61714000000001</v>
      </c>
      <c r="C78" s="2">
        <v>119.04948</v>
      </c>
      <c r="D78" s="2">
        <v>111.33331</v>
      </c>
    </row>
    <row r="79" spans="1:4" x14ac:dyDescent="0.25">
      <c r="A79" s="1">
        <v>39203</v>
      </c>
      <c r="B79" s="2">
        <v>103.61714000000001</v>
      </c>
      <c r="C79" s="2">
        <v>119.04948</v>
      </c>
      <c r="D79" s="2">
        <v>111.33331</v>
      </c>
    </row>
    <row r="80" spans="1:4" x14ac:dyDescent="0.25">
      <c r="A80" s="1">
        <v>39234</v>
      </c>
      <c r="B80" s="2">
        <v>105.82176</v>
      </c>
      <c r="C80" s="2">
        <v>121.25409999999999</v>
      </c>
      <c r="D80" s="2">
        <v>113.53793</v>
      </c>
    </row>
    <row r="81" spans="1:4" x14ac:dyDescent="0.25">
      <c r="A81" s="1">
        <v>39264</v>
      </c>
      <c r="B81" s="2">
        <v>105.82176</v>
      </c>
      <c r="C81" s="2">
        <v>121.25409999999999</v>
      </c>
      <c r="D81" s="2">
        <v>113.53793</v>
      </c>
    </row>
    <row r="82" spans="1:4" x14ac:dyDescent="0.25">
      <c r="A82" s="1">
        <v>39295</v>
      </c>
      <c r="B82" s="2">
        <v>105.82176</v>
      </c>
      <c r="C82" s="2">
        <v>121.25409999999999</v>
      </c>
      <c r="D82" s="2">
        <v>113.53793</v>
      </c>
    </row>
    <row r="83" spans="1:4" x14ac:dyDescent="0.25">
      <c r="A83" s="1">
        <v>39326</v>
      </c>
      <c r="B83" s="2">
        <v>110.23099999999999</v>
      </c>
      <c r="C83" s="2">
        <v>132.27719999999999</v>
      </c>
      <c r="D83" s="2">
        <v>121.25409999999999</v>
      </c>
    </row>
    <row r="84" spans="1:4" x14ac:dyDescent="0.25">
      <c r="A84" s="1">
        <v>39356</v>
      </c>
      <c r="B84" s="2">
        <v>110.23099999999999</v>
      </c>
      <c r="C84" s="2">
        <v>132.27719999999999</v>
      </c>
      <c r="D84" s="2">
        <v>121.25409999999999</v>
      </c>
    </row>
    <row r="85" spans="1:4" x14ac:dyDescent="0.25">
      <c r="A85" s="1">
        <v>39387</v>
      </c>
      <c r="B85" s="2">
        <v>110.23099999999999</v>
      </c>
      <c r="C85" s="2">
        <v>132.27719999999999</v>
      </c>
      <c r="D85" s="2">
        <v>121.25409999999999</v>
      </c>
    </row>
    <row r="86" spans="1:4" x14ac:dyDescent="0.25">
      <c r="A86" s="1">
        <v>39417</v>
      </c>
      <c r="B86" s="2">
        <v>110.23099999999999</v>
      </c>
      <c r="C86" s="2">
        <v>132.27719999999999</v>
      </c>
      <c r="D86" s="2">
        <v>121.25409999999999</v>
      </c>
    </row>
    <row r="87" spans="1:4" x14ac:dyDescent="0.25">
      <c r="A87" s="1">
        <v>39448</v>
      </c>
      <c r="B87" s="2">
        <v>110.23099999999999</v>
      </c>
      <c r="C87" s="2">
        <v>132.27719999999999</v>
      </c>
      <c r="D87" s="2">
        <v>121.25409999999999</v>
      </c>
    </row>
    <row r="88" spans="1:4" x14ac:dyDescent="0.25">
      <c r="A88" s="1">
        <v>39479</v>
      </c>
      <c r="B88" s="2">
        <v>110.23099999999999</v>
      </c>
      <c r="C88" s="2">
        <v>132.27719999999999</v>
      </c>
      <c r="D88" s="2">
        <v>121.25409999999999</v>
      </c>
    </row>
    <row r="89" spans="1:4" x14ac:dyDescent="0.25">
      <c r="A89" s="1">
        <v>39508</v>
      </c>
      <c r="B89" s="2">
        <v>114.64024000000001</v>
      </c>
      <c r="C89" s="2">
        <v>141.09567999999999</v>
      </c>
      <c r="D89" s="2">
        <v>127.86796</v>
      </c>
    </row>
    <row r="90" spans="1:4" x14ac:dyDescent="0.25">
      <c r="A90" s="1">
        <v>39539</v>
      </c>
      <c r="B90" s="2">
        <v>127.86796</v>
      </c>
      <c r="C90" s="2">
        <v>154.32339999999999</v>
      </c>
      <c r="D90" s="2">
        <v>141.09567999999999</v>
      </c>
    </row>
    <row r="91" spans="1:4" x14ac:dyDescent="0.25">
      <c r="A91" s="1">
        <v>39569</v>
      </c>
      <c r="B91" s="2">
        <v>132.27719999999999</v>
      </c>
      <c r="C91" s="2">
        <v>165.34649999999999</v>
      </c>
      <c r="D91" s="2">
        <v>148.81184999999999</v>
      </c>
    </row>
    <row r="92" spans="1:4" x14ac:dyDescent="0.25">
      <c r="A92" s="1">
        <v>39600</v>
      </c>
      <c r="B92" s="2"/>
      <c r="C92" s="2"/>
      <c r="D92" s="2"/>
    </row>
    <row r="93" spans="1:4" x14ac:dyDescent="0.25">
      <c r="A93" s="1">
        <v>39630</v>
      </c>
      <c r="B93" s="2">
        <v>132.27719999999999</v>
      </c>
      <c r="C93" s="2">
        <v>176.36959999999999</v>
      </c>
      <c r="D93" s="2">
        <v>154.32339999999999</v>
      </c>
    </row>
    <row r="94" spans="1:4" x14ac:dyDescent="0.25">
      <c r="A94" s="1">
        <v>39661</v>
      </c>
      <c r="B94" s="2">
        <v>154.32339999999999</v>
      </c>
      <c r="C94" s="2">
        <v>176.36959999999999</v>
      </c>
      <c r="D94" s="2">
        <v>165.34649999999999</v>
      </c>
    </row>
    <row r="95" spans="1:4" x14ac:dyDescent="0.25">
      <c r="A95" s="1">
        <v>39692</v>
      </c>
      <c r="B95" s="2">
        <v>154.32339999999999</v>
      </c>
      <c r="C95" s="2">
        <v>176.36959999999999</v>
      </c>
      <c r="D95" s="2">
        <v>165.34649999999999</v>
      </c>
    </row>
    <row r="96" spans="1:4" x14ac:dyDescent="0.25">
      <c r="A96" s="1">
        <v>39722</v>
      </c>
      <c r="B96" s="2">
        <v>165.34649999999999</v>
      </c>
      <c r="C96" s="2">
        <v>187.39269999999999</v>
      </c>
      <c r="D96" s="2">
        <v>176.36959999999999</v>
      </c>
    </row>
    <row r="97" spans="1:4" x14ac:dyDescent="0.25">
      <c r="A97" s="1">
        <v>39753</v>
      </c>
      <c r="B97" s="2">
        <v>165.34649999999999</v>
      </c>
      <c r="C97" s="2">
        <v>187.39269999999999</v>
      </c>
      <c r="D97" s="2">
        <v>176.36959999999999</v>
      </c>
    </row>
    <row r="98" spans="1:4" x14ac:dyDescent="0.25">
      <c r="A98" s="1">
        <v>39783</v>
      </c>
      <c r="B98" s="2">
        <v>165.34649999999999</v>
      </c>
      <c r="C98" s="2">
        <v>187.39269999999999</v>
      </c>
      <c r="D98" s="2">
        <v>176.36959999999999</v>
      </c>
    </row>
    <row r="99" spans="1:4" x14ac:dyDescent="0.25">
      <c r="A99" s="1">
        <v>39814</v>
      </c>
      <c r="B99" s="2">
        <v>165.34649999999999</v>
      </c>
      <c r="C99" s="2">
        <v>187.39269999999999</v>
      </c>
      <c r="D99" s="2">
        <v>176.36959999999999</v>
      </c>
    </row>
    <row r="100" spans="1:4" x14ac:dyDescent="0.25">
      <c r="A100" s="1">
        <v>39845</v>
      </c>
      <c r="B100" s="2">
        <v>143.30029999999999</v>
      </c>
      <c r="C100" s="2">
        <v>176.36959999999999</v>
      </c>
      <c r="D100" s="2">
        <v>159.83494999999999</v>
      </c>
    </row>
    <row r="101" spans="1:4" x14ac:dyDescent="0.25">
      <c r="A101" s="1">
        <v>39873</v>
      </c>
      <c r="B101" s="2">
        <v>132.27719999999999</v>
      </c>
      <c r="C101" s="2">
        <v>154.32339999999999</v>
      </c>
      <c r="D101" s="2">
        <v>143.30029999999999</v>
      </c>
    </row>
    <row r="102" spans="1:4" x14ac:dyDescent="0.25">
      <c r="A102" s="1">
        <v>39904</v>
      </c>
      <c r="B102" s="2">
        <v>132.27719999999999</v>
      </c>
      <c r="C102" s="2">
        <v>154.32339999999999</v>
      </c>
      <c r="D102" s="2">
        <v>143.30029999999999</v>
      </c>
    </row>
    <row r="103" spans="1:4" x14ac:dyDescent="0.25">
      <c r="A103" s="1">
        <v>39934</v>
      </c>
      <c r="B103" s="2">
        <v>121.25409999999999</v>
      </c>
      <c r="C103" s="2">
        <v>154.32339999999999</v>
      </c>
      <c r="D103" s="2">
        <v>137.78874999999999</v>
      </c>
    </row>
    <row r="104" spans="1:4" x14ac:dyDescent="0.25">
      <c r="A104" s="1">
        <v>39965</v>
      </c>
      <c r="B104" s="2">
        <v>121.25409999999999</v>
      </c>
      <c r="C104" s="2">
        <v>143.30029999999999</v>
      </c>
      <c r="D104" s="2">
        <v>132.27719999999999</v>
      </c>
    </row>
    <row r="105" spans="1:4" x14ac:dyDescent="0.25">
      <c r="A105" s="1">
        <v>39995</v>
      </c>
      <c r="B105" s="2">
        <v>121.25409999999999</v>
      </c>
      <c r="C105" s="2">
        <v>143.30029999999999</v>
      </c>
      <c r="D105" s="2">
        <v>132.27719999999999</v>
      </c>
    </row>
    <row r="106" spans="1:4" x14ac:dyDescent="0.25">
      <c r="A106" s="1">
        <v>40026</v>
      </c>
      <c r="B106" s="2">
        <v>121.25409999999999</v>
      </c>
      <c r="C106" s="2">
        <v>143.30029999999999</v>
      </c>
      <c r="D106" s="2">
        <v>132.27719999999999</v>
      </c>
    </row>
    <row r="107" spans="1:4" x14ac:dyDescent="0.25">
      <c r="A107" s="1">
        <v>40057</v>
      </c>
      <c r="B107" s="2">
        <v>121.25409999999999</v>
      </c>
      <c r="C107" s="2">
        <v>143.30029999999999</v>
      </c>
      <c r="D107" s="2">
        <v>132.27719999999999</v>
      </c>
    </row>
    <row r="108" spans="1:4" x14ac:dyDescent="0.25">
      <c r="A108" s="1">
        <v>40087</v>
      </c>
      <c r="B108" s="2">
        <v>121.25409999999999</v>
      </c>
      <c r="C108" s="2">
        <v>143.30029999999999</v>
      </c>
      <c r="D108" s="2">
        <v>132.27719999999999</v>
      </c>
    </row>
    <row r="109" spans="1:4" x14ac:dyDescent="0.25">
      <c r="A109" s="1">
        <v>40118</v>
      </c>
      <c r="B109" s="2">
        <v>121.25409999999999</v>
      </c>
      <c r="C109" s="2">
        <v>143.30029999999999</v>
      </c>
      <c r="D109" s="2">
        <v>132.27719999999999</v>
      </c>
    </row>
    <row r="110" spans="1:4" x14ac:dyDescent="0.25">
      <c r="A110" s="1">
        <v>40148</v>
      </c>
      <c r="B110" s="2">
        <v>121.25409999999999</v>
      </c>
      <c r="C110" s="2">
        <v>143.30029999999999</v>
      </c>
      <c r="D110" s="2">
        <v>132.27719999999999</v>
      </c>
    </row>
    <row r="111" spans="1:4" x14ac:dyDescent="0.25">
      <c r="A111" s="1">
        <v>40179</v>
      </c>
      <c r="B111" s="2">
        <v>121.25409999999999</v>
      </c>
      <c r="C111" s="2">
        <v>165.34649999999999</v>
      </c>
      <c r="D111" s="2">
        <v>143.30029999999999</v>
      </c>
    </row>
    <row r="112" spans="1:4" x14ac:dyDescent="0.25">
      <c r="A112" s="1">
        <v>40210</v>
      </c>
      <c r="B112" s="2">
        <v>132.27719999999999</v>
      </c>
      <c r="C112" s="2">
        <v>165.34649999999999</v>
      </c>
      <c r="D112" s="2">
        <v>148.81184999999999</v>
      </c>
    </row>
    <row r="113" spans="1:4" x14ac:dyDescent="0.25">
      <c r="A113" s="1">
        <v>40238</v>
      </c>
      <c r="B113" s="2">
        <v>143.30029999999999</v>
      </c>
      <c r="C113" s="2">
        <v>176.36959999999999</v>
      </c>
      <c r="D113" s="2">
        <v>159.83494999999999</v>
      </c>
    </row>
    <row r="114" spans="1:4" x14ac:dyDescent="0.25">
      <c r="A114" s="1">
        <v>40269</v>
      </c>
      <c r="B114" s="2">
        <v>143.30029999999999</v>
      </c>
      <c r="C114" s="2">
        <v>187.39269999999999</v>
      </c>
      <c r="D114" s="2">
        <v>165.34649999999999</v>
      </c>
    </row>
    <row r="115" spans="1:4" x14ac:dyDescent="0.25">
      <c r="A115" s="1">
        <v>40299</v>
      </c>
      <c r="B115" s="2">
        <v>154.32339999999999</v>
      </c>
      <c r="C115" s="2">
        <v>209.43889999999999</v>
      </c>
      <c r="D115" s="2">
        <v>181.88114999999999</v>
      </c>
    </row>
    <row r="116" spans="1:4" x14ac:dyDescent="0.25">
      <c r="A116" s="1">
        <v>40330</v>
      </c>
      <c r="B116" s="2">
        <v>176.36959999999999</v>
      </c>
      <c r="C116" s="2">
        <v>209.43889999999999</v>
      </c>
      <c r="D116" s="2">
        <v>192.90424999999999</v>
      </c>
    </row>
    <row r="117" spans="1:4" x14ac:dyDescent="0.25">
      <c r="A117" s="1">
        <v>40360</v>
      </c>
      <c r="B117" s="2">
        <v>192.90424999999999</v>
      </c>
      <c r="C117" s="2">
        <v>242.50819999999999</v>
      </c>
      <c r="D117" s="2">
        <v>217.70622499999999</v>
      </c>
    </row>
    <row r="118" spans="1:4" x14ac:dyDescent="0.25">
      <c r="A118" s="1">
        <v>40391</v>
      </c>
      <c r="B118" s="2">
        <v>198.41579999999999</v>
      </c>
      <c r="C118" s="2">
        <v>275.57749999999999</v>
      </c>
      <c r="D118" s="2">
        <v>236.99664999999999</v>
      </c>
    </row>
    <row r="119" spans="1:4" x14ac:dyDescent="0.25">
      <c r="A119" s="1">
        <v>40422</v>
      </c>
      <c r="B119" s="2">
        <v>220.46199999999999</v>
      </c>
      <c r="C119" s="2">
        <v>275.57749999999999</v>
      </c>
      <c r="D119" s="2">
        <v>248.01974999999999</v>
      </c>
    </row>
    <row r="120" spans="1:4" x14ac:dyDescent="0.25">
      <c r="A120" s="1">
        <v>40452</v>
      </c>
      <c r="B120" s="2">
        <v>264.55439999999999</v>
      </c>
      <c r="C120" s="2">
        <v>308.64679999999998</v>
      </c>
      <c r="D120" s="2">
        <v>286.60059999999999</v>
      </c>
    </row>
    <row r="121" spans="1:4" x14ac:dyDescent="0.25">
      <c r="A121" s="1">
        <v>40483</v>
      </c>
      <c r="B121" s="2">
        <v>275.57749999999999</v>
      </c>
      <c r="C121" s="2">
        <v>363.76229999999998</v>
      </c>
      <c r="D121" s="2">
        <v>319.66989999999998</v>
      </c>
    </row>
    <row r="122" spans="1:4" x14ac:dyDescent="0.25">
      <c r="A122" s="1">
        <v>40513</v>
      </c>
      <c r="B122" s="2">
        <v>275.57749999999999</v>
      </c>
      <c r="C122" s="2">
        <v>363.76229999999998</v>
      </c>
      <c r="D122" s="2">
        <v>319.66989999999998</v>
      </c>
    </row>
    <row r="123" spans="1:4" x14ac:dyDescent="0.25">
      <c r="A123" s="1">
        <v>40544</v>
      </c>
      <c r="B123" s="2">
        <v>308.64679999999998</v>
      </c>
      <c r="C123" s="2">
        <v>385.80849999999998</v>
      </c>
      <c r="D123" s="2">
        <v>347.22764999999998</v>
      </c>
    </row>
    <row r="124" spans="1:4" x14ac:dyDescent="0.25">
      <c r="A124" s="1">
        <v>40575</v>
      </c>
      <c r="B124" s="2">
        <v>319.66989999999998</v>
      </c>
      <c r="C124" s="2">
        <v>385.80849999999998</v>
      </c>
      <c r="D124" s="2">
        <v>352.73919999999998</v>
      </c>
    </row>
    <row r="125" spans="1:4" x14ac:dyDescent="0.25">
      <c r="A125" s="1">
        <v>40603</v>
      </c>
      <c r="B125" s="2">
        <v>330.69299999999998</v>
      </c>
      <c r="C125" s="2">
        <v>396.83159999999998</v>
      </c>
      <c r="D125" s="2">
        <v>363.76229999999998</v>
      </c>
    </row>
    <row r="126" spans="1:4" x14ac:dyDescent="0.25">
      <c r="A126" s="1">
        <v>40634</v>
      </c>
      <c r="B126" s="2">
        <v>352.73919999999998</v>
      </c>
      <c r="C126" s="2">
        <v>418.87779999999998</v>
      </c>
      <c r="D126" s="2">
        <v>385.80849999999998</v>
      </c>
    </row>
    <row r="127" spans="1:4" x14ac:dyDescent="0.25">
      <c r="A127" s="1">
        <v>40664</v>
      </c>
      <c r="B127" s="2">
        <v>363.76229999999998</v>
      </c>
      <c r="C127" s="2">
        <v>418.87779999999998</v>
      </c>
      <c r="D127" s="2">
        <v>391.32004999999998</v>
      </c>
    </row>
    <row r="128" spans="1:4" x14ac:dyDescent="0.25">
      <c r="A128" s="1">
        <v>40695</v>
      </c>
      <c r="B128" s="2">
        <v>369.27384999999998</v>
      </c>
      <c r="C128" s="2">
        <v>435.41244999999998</v>
      </c>
      <c r="D128" s="2">
        <v>402.34314999999998</v>
      </c>
    </row>
    <row r="129" spans="1:4" x14ac:dyDescent="0.25">
      <c r="A129" s="1">
        <v>40725</v>
      </c>
      <c r="B129" s="2">
        <v>374.78539999999998</v>
      </c>
      <c r="C129" s="2">
        <v>440.92399999999998</v>
      </c>
      <c r="D129" s="2">
        <v>407.85469999999998</v>
      </c>
    </row>
    <row r="130" spans="1:4" x14ac:dyDescent="0.25">
      <c r="A130" s="1">
        <v>40756</v>
      </c>
      <c r="B130" s="2">
        <v>374.78539999999998</v>
      </c>
      <c r="C130" s="2">
        <v>440.92399999999998</v>
      </c>
      <c r="D130" s="2">
        <v>407.85469999999998</v>
      </c>
    </row>
    <row r="131" spans="1:4" x14ac:dyDescent="0.25">
      <c r="A131" s="1">
        <v>40787</v>
      </c>
      <c r="B131" s="2">
        <v>374.78539999999998</v>
      </c>
      <c r="C131" s="2">
        <v>440.92399999999998</v>
      </c>
      <c r="D131" s="2">
        <v>407.85469999999998</v>
      </c>
    </row>
    <row r="132" spans="1:4" x14ac:dyDescent="0.25">
      <c r="A132" s="1">
        <v>40817</v>
      </c>
      <c r="B132" s="2">
        <v>374.78539999999998</v>
      </c>
      <c r="C132" s="2">
        <v>418.87779999999998</v>
      </c>
      <c r="D132" s="2">
        <v>396.83159999999998</v>
      </c>
    </row>
    <row r="133" spans="1:4" x14ac:dyDescent="0.25">
      <c r="A133" s="1">
        <v>40848</v>
      </c>
      <c r="B133" s="2">
        <v>374.78539999999998</v>
      </c>
      <c r="C133" s="2">
        <v>418.87779999999998</v>
      </c>
      <c r="D133" s="2">
        <v>396.83159999999998</v>
      </c>
    </row>
    <row r="134" spans="1:4" x14ac:dyDescent="0.25">
      <c r="A134" s="1">
        <v>40878</v>
      </c>
      <c r="B134" s="2">
        <v>374.78539999999998</v>
      </c>
      <c r="C134" s="2">
        <v>418.87779999999998</v>
      </c>
      <c r="D134" s="2">
        <v>396.83159999999998</v>
      </c>
    </row>
    <row r="135" spans="1:4" x14ac:dyDescent="0.25">
      <c r="A135" s="1">
        <v>40909</v>
      </c>
      <c r="B135" s="2">
        <v>341.71609999999998</v>
      </c>
      <c r="C135" s="2">
        <v>396.83159999999998</v>
      </c>
      <c r="D135" s="2">
        <v>369.27384999999998</v>
      </c>
    </row>
    <row r="136" spans="1:4" x14ac:dyDescent="0.25">
      <c r="A136" s="1">
        <v>40940</v>
      </c>
      <c r="B136" s="2">
        <v>330.69299999999998</v>
      </c>
      <c r="C136" s="2">
        <v>385.80849999999998</v>
      </c>
      <c r="D136" s="2">
        <v>358.25074999999998</v>
      </c>
    </row>
    <row r="137" spans="1:4" x14ac:dyDescent="0.25">
      <c r="A137" s="1">
        <v>40969</v>
      </c>
      <c r="B137" s="2">
        <v>330.69299999999998</v>
      </c>
      <c r="C137" s="2">
        <v>385.80849999999998</v>
      </c>
      <c r="D137" s="2">
        <v>358.25074999999998</v>
      </c>
    </row>
    <row r="138" spans="1:4" x14ac:dyDescent="0.25">
      <c r="A138" s="1">
        <v>41000</v>
      </c>
      <c r="B138" s="2">
        <v>330.69299999999998</v>
      </c>
      <c r="C138" s="2">
        <v>385.80849999999998</v>
      </c>
      <c r="D138" s="2">
        <v>358.25074999999998</v>
      </c>
    </row>
    <row r="139" spans="1:4" x14ac:dyDescent="0.25">
      <c r="A139" s="1">
        <v>41030</v>
      </c>
      <c r="B139" s="2">
        <v>330.69299999999998</v>
      </c>
      <c r="C139" s="2">
        <v>385.80849999999998</v>
      </c>
      <c r="D139" s="2">
        <v>358.25074999999998</v>
      </c>
    </row>
    <row r="140" spans="1:4" x14ac:dyDescent="0.25">
      <c r="A140" s="1">
        <v>41061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topLeftCell="A133" workbookViewId="0">
      <selection activeCell="D146" sqref="D146"/>
    </sheetView>
  </sheetViews>
  <sheetFormatPr baseColWidth="10" defaultRowHeight="15" x14ac:dyDescent="0.25"/>
  <cols>
    <col min="6" max="6" width="12.85546875" customWidth="1"/>
  </cols>
  <sheetData>
    <row r="1" spans="1:8" x14ac:dyDescent="0.25">
      <c r="A1" t="s">
        <v>9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F2" t="s">
        <v>10</v>
      </c>
      <c r="G2" t="s">
        <v>11</v>
      </c>
      <c r="H2" t="s">
        <v>12</v>
      </c>
    </row>
    <row r="3" spans="1:8" x14ac:dyDescent="0.25">
      <c r="A3" s="1">
        <v>37165</v>
      </c>
      <c r="B3" s="2">
        <v>220.46199999999999</v>
      </c>
      <c r="C3" s="2">
        <v>308.64679999999998</v>
      </c>
      <c r="D3" s="2">
        <v>264.55439999999999</v>
      </c>
      <c r="F3" s="2">
        <f>'Chute Tantale Processeur'!D12</f>
        <v>234.24087499999999</v>
      </c>
      <c r="G3" s="2">
        <f>D3-F3</f>
        <v>30.313524999999998</v>
      </c>
      <c r="H3" s="3">
        <f>D3/F3-1</f>
        <v>0.12941176470588234</v>
      </c>
    </row>
    <row r="4" spans="1:8" x14ac:dyDescent="0.25">
      <c r="A4" s="1">
        <v>37196</v>
      </c>
      <c r="F4" s="2"/>
      <c r="G4" s="2"/>
      <c r="H4" s="3"/>
    </row>
    <row r="5" spans="1:8" x14ac:dyDescent="0.25">
      <c r="A5" s="1">
        <v>37226</v>
      </c>
      <c r="F5" s="2"/>
      <c r="G5" s="2"/>
      <c r="H5" s="3"/>
    </row>
    <row r="6" spans="1:8" x14ac:dyDescent="0.25">
      <c r="A6" s="1">
        <v>37257</v>
      </c>
      <c r="F6" s="2"/>
      <c r="G6" s="2"/>
      <c r="H6" s="3"/>
    </row>
    <row r="7" spans="1:8" x14ac:dyDescent="0.25">
      <c r="A7" s="1">
        <v>37288</v>
      </c>
      <c r="F7" s="2"/>
      <c r="G7" s="2"/>
      <c r="H7" s="3"/>
    </row>
    <row r="8" spans="1:8" x14ac:dyDescent="0.25">
      <c r="A8" s="1">
        <v>37316</v>
      </c>
      <c r="F8" s="2"/>
      <c r="G8" s="2"/>
      <c r="H8" s="3"/>
    </row>
    <row r="9" spans="1:8" x14ac:dyDescent="0.25">
      <c r="A9" s="1">
        <v>37347</v>
      </c>
      <c r="B9" s="2">
        <v>209.43889999999999</v>
      </c>
      <c r="C9" s="2">
        <v>242.50819999999999</v>
      </c>
      <c r="D9" s="2">
        <v>225.97354999999999</v>
      </c>
      <c r="F9" s="2">
        <f>'Chute Tantale Processeur'!D18</f>
        <v>187.39269999999999</v>
      </c>
      <c r="G9" s="2">
        <f t="shared" ref="G9:G67" si="0">D9-F9</f>
        <v>38.580849999999998</v>
      </c>
      <c r="H9" s="3">
        <f t="shared" ref="H9:H67" si="1">D9/F9-1</f>
        <v>0.20588235294117641</v>
      </c>
    </row>
    <row r="10" spans="1:8" x14ac:dyDescent="0.25">
      <c r="A10" s="1">
        <v>37377</v>
      </c>
      <c r="B10" s="2"/>
      <c r="C10" s="2"/>
      <c r="D10" s="2"/>
      <c r="F10" s="2"/>
      <c r="G10" s="2"/>
      <c r="H10" s="3"/>
    </row>
    <row r="11" spans="1:8" x14ac:dyDescent="0.25">
      <c r="A11" s="1">
        <v>37408</v>
      </c>
      <c r="B11" s="2"/>
      <c r="C11" s="2"/>
      <c r="D11" s="2"/>
      <c r="F11" s="2"/>
      <c r="G11" s="2"/>
      <c r="H11" s="3"/>
    </row>
    <row r="12" spans="1:8" x14ac:dyDescent="0.25">
      <c r="A12" s="1">
        <v>37438</v>
      </c>
      <c r="B12" s="2"/>
      <c r="C12" s="2"/>
      <c r="D12" s="2"/>
      <c r="F12" s="2"/>
      <c r="G12" s="2"/>
      <c r="H12" s="3"/>
    </row>
    <row r="13" spans="1:8" x14ac:dyDescent="0.25">
      <c r="A13" s="1">
        <v>37469</v>
      </c>
      <c r="B13" s="2"/>
      <c r="C13" s="2"/>
      <c r="D13" s="2"/>
      <c r="F13" s="2"/>
      <c r="G13" s="2"/>
      <c r="H13" s="3"/>
    </row>
    <row r="14" spans="1:8" x14ac:dyDescent="0.25">
      <c r="A14" s="1">
        <v>37500</v>
      </c>
      <c r="B14" s="2"/>
      <c r="C14" s="2"/>
      <c r="D14" s="2"/>
      <c r="F14" s="2"/>
      <c r="G14" s="2"/>
      <c r="H14" s="3"/>
    </row>
    <row r="15" spans="1:8" x14ac:dyDescent="0.25">
      <c r="A15" s="1">
        <v>37530</v>
      </c>
      <c r="B15" s="2"/>
      <c r="C15" s="2"/>
      <c r="D15" s="2"/>
      <c r="F15" s="2"/>
      <c r="G15" s="2"/>
      <c r="H15" s="3"/>
    </row>
    <row r="16" spans="1:8" x14ac:dyDescent="0.25">
      <c r="A16" s="1">
        <v>37561</v>
      </c>
      <c r="B16" s="2">
        <v>127.86796</v>
      </c>
      <c r="C16" s="2">
        <v>143.30029999999999</v>
      </c>
      <c r="D16" s="2">
        <v>135.58412999999999</v>
      </c>
      <c r="F16" s="2">
        <f>'Chute Tantale Processeur'!D25</f>
        <v>124.56103</v>
      </c>
      <c r="G16" s="2">
        <f t="shared" si="0"/>
        <v>11.023099999999985</v>
      </c>
      <c r="H16" s="3">
        <f t="shared" si="1"/>
        <v>8.8495575221238854E-2</v>
      </c>
    </row>
    <row r="17" spans="1:8" x14ac:dyDescent="0.25">
      <c r="A17" s="1">
        <v>37591</v>
      </c>
      <c r="B17" s="2"/>
      <c r="C17" s="2"/>
      <c r="D17" s="2"/>
      <c r="F17" s="2"/>
      <c r="G17" s="2"/>
      <c r="H17" s="3"/>
    </row>
    <row r="18" spans="1:8" x14ac:dyDescent="0.25">
      <c r="A18" s="1">
        <v>37622</v>
      </c>
      <c r="B18" s="2">
        <v>127.86796</v>
      </c>
      <c r="C18" s="2">
        <v>143.30029999999999</v>
      </c>
      <c r="D18" s="2">
        <v>135.58412999999999</v>
      </c>
      <c r="F18" s="2">
        <f>'Chute Tantale Processeur'!D27</f>
        <v>112.98677499999999</v>
      </c>
      <c r="G18" s="2">
        <f t="shared" si="0"/>
        <v>22.597354999999993</v>
      </c>
      <c r="H18" s="3">
        <f t="shared" si="1"/>
        <v>0.19999999999999996</v>
      </c>
    </row>
    <row r="19" spans="1:8" x14ac:dyDescent="0.25">
      <c r="A19" s="1">
        <v>37653</v>
      </c>
      <c r="B19" s="2">
        <v>127.86796</v>
      </c>
      <c r="C19" s="2">
        <v>143.30029999999999</v>
      </c>
      <c r="D19" s="2">
        <v>135.58412999999999</v>
      </c>
      <c r="F19" s="2"/>
      <c r="G19" s="2"/>
      <c r="H19" s="3"/>
    </row>
    <row r="20" spans="1:8" x14ac:dyDescent="0.25">
      <c r="A20" s="1">
        <v>37681</v>
      </c>
      <c r="B20" s="2">
        <v>127.86796</v>
      </c>
      <c r="C20" s="2">
        <v>143.30029999999999</v>
      </c>
      <c r="D20" s="2">
        <v>135.58412999999999</v>
      </c>
      <c r="F20" s="2">
        <f>'Chute Tantale Processeur'!D29</f>
        <v>110.23099999999999</v>
      </c>
      <c r="G20" s="2">
        <f t="shared" si="0"/>
        <v>25.353129999999993</v>
      </c>
      <c r="H20" s="3">
        <f t="shared" si="1"/>
        <v>0.22999999999999998</v>
      </c>
    </row>
    <row r="21" spans="1:8" x14ac:dyDescent="0.25">
      <c r="A21" s="1">
        <v>37712</v>
      </c>
      <c r="B21" s="2">
        <v>127.86796</v>
      </c>
      <c r="C21" s="2">
        <v>143.30029999999999</v>
      </c>
      <c r="D21" s="2">
        <v>135.58412999999999</v>
      </c>
      <c r="F21" s="2">
        <f>'Chute Tantale Processeur'!D30</f>
        <v>110.23099999999999</v>
      </c>
      <c r="G21" s="2">
        <f t="shared" si="0"/>
        <v>25.353129999999993</v>
      </c>
      <c r="H21" s="3">
        <f t="shared" si="1"/>
        <v>0.22999999999999998</v>
      </c>
    </row>
    <row r="22" spans="1:8" x14ac:dyDescent="0.25">
      <c r="A22" s="1">
        <v>37742</v>
      </c>
      <c r="B22" s="2">
        <v>121.25409999999999</v>
      </c>
      <c r="C22" s="2">
        <v>132.27719999999999</v>
      </c>
      <c r="D22" s="2">
        <v>126.76564999999999</v>
      </c>
      <c r="F22" s="2">
        <f>'Chute Tantale Processeur'!D31</f>
        <v>99.207899999999995</v>
      </c>
      <c r="G22" s="2">
        <f t="shared" si="0"/>
        <v>27.557749999999999</v>
      </c>
      <c r="H22" s="3">
        <f t="shared" si="1"/>
        <v>0.27777777777777768</v>
      </c>
    </row>
    <row r="23" spans="1:8" x14ac:dyDescent="0.25">
      <c r="A23" s="1">
        <v>37773</v>
      </c>
      <c r="B23" s="2">
        <v>121.25409999999999</v>
      </c>
      <c r="C23" s="2">
        <v>132.27719999999999</v>
      </c>
      <c r="D23" s="2">
        <v>126.76564999999999</v>
      </c>
      <c r="F23" s="2">
        <f>'Chute Tantale Processeur'!D32</f>
        <v>97.003280000000004</v>
      </c>
      <c r="G23" s="2">
        <f t="shared" si="0"/>
        <v>29.76236999999999</v>
      </c>
      <c r="H23" s="3">
        <f t="shared" si="1"/>
        <v>0.30681818181818166</v>
      </c>
    </row>
    <row r="24" spans="1:8" x14ac:dyDescent="0.25">
      <c r="A24" s="1">
        <v>37803</v>
      </c>
      <c r="B24" s="2">
        <v>114.64024000000001</v>
      </c>
      <c r="C24" s="2">
        <v>132.27719999999999</v>
      </c>
      <c r="D24" s="2">
        <v>123.45872</v>
      </c>
      <c r="F24" s="2">
        <f>'Chute Tantale Processeur'!D33</f>
        <v>97.003280000000004</v>
      </c>
      <c r="G24" s="2">
        <f t="shared" si="0"/>
        <v>26.455439999999996</v>
      </c>
      <c r="H24" s="3">
        <f t="shared" si="1"/>
        <v>0.27272727272727271</v>
      </c>
    </row>
    <row r="25" spans="1:8" x14ac:dyDescent="0.25">
      <c r="A25" s="1">
        <v>37834</v>
      </c>
      <c r="B25" s="2"/>
      <c r="C25" s="2"/>
      <c r="D25" s="2"/>
      <c r="F25" s="2"/>
      <c r="G25" s="2"/>
      <c r="H25" s="3"/>
    </row>
    <row r="26" spans="1:8" x14ac:dyDescent="0.25">
      <c r="A26" s="1">
        <v>37865</v>
      </c>
      <c r="B26" s="2">
        <v>114.64024000000001</v>
      </c>
      <c r="C26" s="2">
        <v>132.27719999999999</v>
      </c>
      <c r="D26" s="2">
        <v>123.45872</v>
      </c>
      <c r="F26" s="2">
        <f>'Chute Tantale Processeur'!D35</f>
        <v>110.23099999999999</v>
      </c>
      <c r="G26" s="2">
        <f>D26-F26</f>
        <v>13.227720000000005</v>
      </c>
      <c r="H26" s="3">
        <f>D26/F26-1</f>
        <v>0.12000000000000011</v>
      </c>
    </row>
    <row r="27" spans="1:8" x14ac:dyDescent="0.25">
      <c r="A27" s="1">
        <v>37895</v>
      </c>
      <c r="B27" s="2">
        <v>116.84486</v>
      </c>
      <c r="C27" s="2">
        <v>134.48182</v>
      </c>
      <c r="D27" s="2">
        <v>125.66334000000001</v>
      </c>
      <c r="F27" s="2">
        <f>'Chute Tantale Processeur'!D36</f>
        <v>114.64024000000001</v>
      </c>
      <c r="G27" s="2">
        <f t="shared" si="0"/>
        <v>11.023099999999999</v>
      </c>
      <c r="H27" s="3">
        <f t="shared" si="1"/>
        <v>9.6153846153846034E-2</v>
      </c>
    </row>
    <row r="28" spans="1:8" x14ac:dyDescent="0.25">
      <c r="A28" s="1">
        <v>37926</v>
      </c>
      <c r="B28" s="2">
        <v>116.84486</v>
      </c>
      <c r="C28" s="2">
        <v>134.48182</v>
      </c>
      <c r="D28" s="2">
        <v>125.66334000000001</v>
      </c>
      <c r="F28" s="2">
        <f>'Chute Tantale Processeur'!D37</f>
        <v>109.12869000000001</v>
      </c>
      <c r="G28" s="2">
        <f>D28-F28</f>
        <v>16.534649999999999</v>
      </c>
      <c r="H28" s="3">
        <f>D28/F28-1</f>
        <v>0.1515151515151516</v>
      </c>
    </row>
    <row r="29" spans="1:8" x14ac:dyDescent="0.25">
      <c r="A29" s="1">
        <v>37956</v>
      </c>
      <c r="B29" s="2">
        <v>116.84486</v>
      </c>
      <c r="C29" s="2">
        <v>134.48182</v>
      </c>
      <c r="D29" s="2">
        <v>125.66334000000001</v>
      </c>
      <c r="F29" s="2">
        <f>'Chute Tantale Processeur'!D38</f>
        <v>109.12869000000001</v>
      </c>
      <c r="G29" s="2">
        <f t="shared" si="0"/>
        <v>16.534649999999999</v>
      </c>
      <c r="H29" s="3">
        <f t="shared" si="1"/>
        <v>0.1515151515151516</v>
      </c>
    </row>
    <row r="30" spans="1:8" x14ac:dyDescent="0.25">
      <c r="A30" s="1">
        <v>37987</v>
      </c>
      <c r="B30" s="2">
        <v>132.27719999999999</v>
      </c>
      <c r="C30" s="2">
        <v>141.09567999999999</v>
      </c>
      <c r="D30" s="2">
        <v>136.68644</v>
      </c>
      <c r="F30" s="2">
        <f>'Chute Tantale Processeur'!D39</f>
        <v>117.94717</v>
      </c>
      <c r="G30" s="2">
        <f t="shared" si="0"/>
        <v>18.739270000000005</v>
      </c>
      <c r="H30" s="3">
        <f t="shared" si="1"/>
        <v>0.15887850467289732</v>
      </c>
    </row>
    <row r="31" spans="1:8" x14ac:dyDescent="0.25">
      <c r="A31" s="1">
        <v>38018</v>
      </c>
      <c r="B31" s="2"/>
      <c r="C31" s="2"/>
      <c r="D31" s="2"/>
      <c r="F31" s="2"/>
      <c r="G31" s="2"/>
      <c r="H31" s="3"/>
    </row>
    <row r="32" spans="1:8" x14ac:dyDescent="0.25">
      <c r="A32" s="1">
        <v>38047</v>
      </c>
      <c r="B32" s="2">
        <v>132.27719999999999</v>
      </c>
      <c r="C32" s="2">
        <v>141.09567999999999</v>
      </c>
      <c r="D32" s="2">
        <v>136.68644</v>
      </c>
      <c r="F32" s="2">
        <f>'Chute Tantale Processeur'!D41</f>
        <v>117.94717</v>
      </c>
      <c r="G32" s="2">
        <f t="shared" si="0"/>
        <v>18.739270000000005</v>
      </c>
      <c r="H32" s="3">
        <f t="shared" si="1"/>
        <v>0.15887850467289732</v>
      </c>
    </row>
    <row r="33" spans="1:8" x14ac:dyDescent="0.25">
      <c r="A33" s="1">
        <v>38078</v>
      </c>
      <c r="B33" s="2">
        <v>132.27719999999999</v>
      </c>
      <c r="C33" s="2">
        <v>141.09567999999999</v>
      </c>
      <c r="D33" s="2">
        <v>136.68644</v>
      </c>
      <c r="F33" s="2">
        <f>'Chute Tantale Processeur'!D42</f>
        <v>117.94717</v>
      </c>
      <c r="G33" s="2">
        <f t="shared" si="0"/>
        <v>18.739270000000005</v>
      </c>
      <c r="H33" s="3">
        <f t="shared" si="1"/>
        <v>0.15887850467289732</v>
      </c>
    </row>
    <row r="34" spans="1:8" x14ac:dyDescent="0.25">
      <c r="A34" s="1">
        <v>38108</v>
      </c>
      <c r="B34" s="2"/>
      <c r="C34" s="2"/>
      <c r="D34" s="2"/>
      <c r="F34" s="2"/>
      <c r="G34" s="2"/>
      <c r="H34" s="3"/>
    </row>
    <row r="35" spans="1:8" x14ac:dyDescent="0.25">
      <c r="A35" s="1">
        <v>38139</v>
      </c>
      <c r="B35" s="2">
        <v>136.68644</v>
      </c>
      <c r="C35" s="2">
        <v>149.91416000000001</v>
      </c>
      <c r="D35" s="2">
        <v>143.30029999999999</v>
      </c>
      <c r="F35" s="2">
        <f>'Chute Tantale Processeur'!D44</f>
        <v>122.35641</v>
      </c>
      <c r="G35" s="2">
        <f t="shared" si="0"/>
        <v>20.943889999999996</v>
      </c>
      <c r="H35" s="3">
        <f t="shared" si="1"/>
        <v>0.1711711711711712</v>
      </c>
    </row>
    <row r="36" spans="1:8" x14ac:dyDescent="0.25">
      <c r="A36" s="1">
        <v>38169</v>
      </c>
      <c r="B36" s="2">
        <v>136.68644</v>
      </c>
      <c r="C36" s="2">
        <v>149.91416000000001</v>
      </c>
      <c r="D36" s="2">
        <v>143.30029999999999</v>
      </c>
      <c r="F36" s="2">
        <f>'Chute Tantale Processeur'!D45</f>
        <v>130.44001666666699</v>
      </c>
      <c r="G36" s="2">
        <f t="shared" si="0"/>
        <v>12.860283333333001</v>
      </c>
      <c r="H36" s="3">
        <f t="shared" si="1"/>
        <v>9.8591549295771852E-2</v>
      </c>
    </row>
    <row r="37" spans="1:8" x14ac:dyDescent="0.25">
      <c r="A37" s="1">
        <v>38200</v>
      </c>
      <c r="B37" s="2">
        <v>158.73264</v>
      </c>
      <c r="C37" s="2">
        <v>169.75574</v>
      </c>
      <c r="D37" s="2">
        <v>164.24419</v>
      </c>
      <c r="F37" s="2"/>
      <c r="G37" s="2"/>
      <c r="H37" s="3"/>
    </row>
    <row r="38" spans="1:8" x14ac:dyDescent="0.25">
      <c r="A38" s="1">
        <v>38231</v>
      </c>
      <c r="B38" s="2">
        <v>158.73264</v>
      </c>
      <c r="C38" s="2">
        <v>169.75574</v>
      </c>
      <c r="D38" s="2">
        <v>164.24419</v>
      </c>
      <c r="F38" s="2">
        <f>'Chute Tantale Processeur'!D47</f>
        <v>138.89106000000001</v>
      </c>
      <c r="G38" s="2">
        <f t="shared" si="0"/>
        <v>25.353129999999993</v>
      </c>
      <c r="H38" s="3">
        <f t="shared" si="1"/>
        <v>0.18253968253968256</v>
      </c>
    </row>
    <row r="39" spans="1:8" x14ac:dyDescent="0.25">
      <c r="A39" s="1">
        <v>38261</v>
      </c>
      <c r="B39" s="2">
        <v>158.73264</v>
      </c>
      <c r="C39" s="2">
        <v>169.75574</v>
      </c>
      <c r="D39" s="2">
        <v>164.24419</v>
      </c>
      <c r="F39" s="2">
        <f>'Chute Tantale Processeur'!D48</f>
        <v>138.89106000000001</v>
      </c>
      <c r="G39" s="2">
        <f t="shared" si="0"/>
        <v>25.353129999999993</v>
      </c>
      <c r="H39" s="3">
        <f t="shared" si="1"/>
        <v>0.18253968253968256</v>
      </c>
    </row>
    <row r="40" spans="1:8" x14ac:dyDescent="0.25">
      <c r="A40" s="1">
        <v>38292</v>
      </c>
      <c r="B40" s="2">
        <v>158.73264</v>
      </c>
      <c r="C40" s="2">
        <v>169.75574</v>
      </c>
      <c r="D40" s="2">
        <v>164.24419</v>
      </c>
      <c r="F40" s="2">
        <f>'Chute Tantale Processeur'!D49</f>
        <v>138.89106000000001</v>
      </c>
      <c r="G40" s="2">
        <f>D40-F40</f>
        <v>25.353129999999993</v>
      </c>
      <c r="H40" s="3">
        <f>D40/F40-1</f>
        <v>0.18253968253968256</v>
      </c>
    </row>
    <row r="41" spans="1:8" x14ac:dyDescent="0.25">
      <c r="A41" s="1">
        <v>38322</v>
      </c>
      <c r="B41" s="2"/>
      <c r="C41" s="2"/>
      <c r="D41" s="2"/>
      <c r="F41" s="2"/>
      <c r="G41" s="2"/>
      <c r="H41" s="3"/>
    </row>
    <row r="42" spans="1:8" x14ac:dyDescent="0.25">
      <c r="A42" s="1">
        <v>38353</v>
      </c>
      <c r="B42" s="2">
        <v>156.52802</v>
      </c>
      <c r="C42" s="2">
        <v>164.24419</v>
      </c>
      <c r="D42" s="2">
        <v>160.38610499999999</v>
      </c>
      <c r="F42" s="2">
        <f>'Chute Tantale Processeur'!D51</f>
        <v>138.89106000000001</v>
      </c>
      <c r="G42" s="2">
        <f t="shared" si="0"/>
        <v>21.495044999999976</v>
      </c>
      <c r="H42" s="3">
        <f t="shared" si="1"/>
        <v>0.15476190476190466</v>
      </c>
    </row>
    <row r="43" spans="1:8" x14ac:dyDescent="0.25">
      <c r="A43" s="1">
        <v>38384</v>
      </c>
      <c r="B43" s="2">
        <v>158.73264</v>
      </c>
      <c r="C43" s="2">
        <v>169.75574</v>
      </c>
      <c r="D43" s="2">
        <v>164.24419</v>
      </c>
      <c r="F43" s="2">
        <f>'Chute Tantale Processeur'!D52</f>
        <v>138.89106000000001</v>
      </c>
      <c r="G43" s="2">
        <f>D43-F43</f>
        <v>25.353129999999993</v>
      </c>
      <c r="H43" s="3">
        <f>D43/F43-1</f>
        <v>0.18253968253968256</v>
      </c>
    </row>
    <row r="44" spans="1:8" x14ac:dyDescent="0.25">
      <c r="A44" s="1">
        <v>38412</v>
      </c>
      <c r="B44" s="2">
        <v>158.73264</v>
      </c>
      <c r="C44" s="2">
        <v>169.75574</v>
      </c>
      <c r="D44" s="2">
        <v>164.24419</v>
      </c>
      <c r="F44" s="2">
        <f>'Chute Tantale Processeur'!D53</f>
        <v>138.89106000000001</v>
      </c>
      <c r="G44" s="2">
        <f t="shared" si="0"/>
        <v>25.353129999999993</v>
      </c>
      <c r="H44" s="3">
        <f t="shared" si="1"/>
        <v>0.18253968253968256</v>
      </c>
    </row>
    <row r="45" spans="1:8" x14ac:dyDescent="0.25">
      <c r="A45" s="1">
        <v>38443</v>
      </c>
      <c r="B45" s="2">
        <v>158.73264</v>
      </c>
      <c r="C45" s="2">
        <v>165.34649999999999</v>
      </c>
      <c r="D45" s="2">
        <v>162.03957</v>
      </c>
      <c r="F45" s="2">
        <f>'Chute Tantale Processeur'!D54</f>
        <v>137.78874999999999</v>
      </c>
      <c r="G45" s="2">
        <f t="shared" si="0"/>
        <v>24.250820000000004</v>
      </c>
      <c r="H45" s="3">
        <f t="shared" si="1"/>
        <v>0.17599999999999993</v>
      </c>
    </row>
    <row r="46" spans="1:8" x14ac:dyDescent="0.25">
      <c r="A46" s="1">
        <v>38473</v>
      </c>
      <c r="B46" s="2">
        <v>158.73264</v>
      </c>
      <c r="C46" s="2">
        <v>165.34649999999999</v>
      </c>
      <c r="D46" s="2">
        <v>162.03957</v>
      </c>
      <c r="F46" s="2">
        <f>'Chute Tantale Processeur'!D55</f>
        <v>137.78874999999999</v>
      </c>
      <c r="G46" s="2">
        <f>D46-F46</f>
        <v>24.250820000000004</v>
      </c>
      <c r="H46" s="3">
        <f>D46/F46-1</f>
        <v>0.17599999999999993</v>
      </c>
    </row>
    <row r="47" spans="1:8" x14ac:dyDescent="0.25">
      <c r="A47" s="1">
        <v>38504</v>
      </c>
      <c r="B47" s="2">
        <v>158.73264</v>
      </c>
      <c r="C47" s="2">
        <v>165.34649999999999</v>
      </c>
      <c r="D47" s="2">
        <v>162.03957</v>
      </c>
      <c r="F47" s="2">
        <f>'Chute Tantale Processeur'!D56</f>
        <v>137.78874999999999</v>
      </c>
      <c r="G47" s="2">
        <f t="shared" si="0"/>
        <v>24.250820000000004</v>
      </c>
      <c r="H47" s="3">
        <f t="shared" si="1"/>
        <v>0.17599999999999993</v>
      </c>
    </row>
    <row r="48" spans="1:8" x14ac:dyDescent="0.25">
      <c r="A48" s="1">
        <v>38534</v>
      </c>
      <c r="B48" s="2">
        <v>158.73264</v>
      </c>
      <c r="C48" s="2">
        <v>165.34649999999999</v>
      </c>
      <c r="D48" s="2">
        <v>162.03957</v>
      </c>
      <c r="F48" s="2">
        <f>'Chute Tantale Processeur'!D57</f>
        <v>137.78874999999999</v>
      </c>
      <c r="G48" s="2">
        <f t="shared" si="0"/>
        <v>24.250820000000004</v>
      </c>
      <c r="H48" s="3">
        <f t="shared" si="1"/>
        <v>0.17599999999999993</v>
      </c>
    </row>
    <row r="49" spans="1:8" x14ac:dyDescent="0.25">
      <c r="A49" s="1">
        <v>38565</v>
      </c>
      <c r="B49" s="2">
        <v>158.73264</v>
      </c>
      <c r="C49" s="2">
        <v>165.34649999999999</v>
      </c>
      <c r="D49" s="2">
        <v>162.03957</v>
      </c>
      <c r="F49" s="2">
        <f>'Chute Tantale Processeur'!D58</f>
        <v>132.27719999999999</v>
      </c>
      <c r="G49" s="2">
        <f t="shared" si="0"/>
        <v>29.762370000000004</v>
      </c>
      <c r="H49" s="3">
        <f t="shared" si="1"/>
        <v>0.22500000000000009</v>
      </c>
    </row>
    <row r="50" spans="1:8" x14ac:dyDescent="0.25">
      <c r="A50" s="1">
        <v>38596</v>
      </c>
      <c r="B50" s="2">
        <v>158.73264</v>
      </c>
      <c r="C50" s="2">
        <v>165.34649999999999</v>
      </c>
      <c r="D50" s="2">
        <v>162.03957</v>
      </c>
      <c r="F50" s="2">
        <f>'Chute Tantale Processeur'!D59</f>
        <v>126.76564999999999</v>
      </c>
      <c r="G50" s="2">
        <f>D50-F50</f>
        <v>35.273920000000004</v>
      </c>
      <c r="H50" s="3">
        <f>D50/F50-1</f>
        <v>0.27826086956521734</v>
      </c>
    </row>
    <row r="51" spans="1:8" x14ac:dyDescent="0.25">
      <c r="A51" s="1">
        <v>38626</v>
      </c>
      <c r="B51" s="2"/>
      <c r="C51" s="2"/>
      <c r="D51" s="2"/>
      <c r="F51" s="2"/>
      <c r="G51" s="2"/>
      <c r="H51" s="3"/>
    </row>
    <row r="52" spans="1:8" x14ac:dyDescent="0.25">
      <c r="A52" s="1">
        <v>38657</v>
      </c>
      <c r="B52" s="2">
        <v>154.32339999999999</v>
      </c>
      <c r="C52" s="2">
        <v>160.93726000000001</v>
      </c>
      <c r="D52" s="2">
        <v>157.63032999999999</v>
      </c>
      <c r="F52" s="2">
        <f>'Chute Tantale Processeur'!D61</f>
        <v>115.74254999999999</v>
      </c>
      <c r="G52" s="2">
        <f t="shared" si="0"/>
        <v>41.887779999999992</v>
      </c>
      <c r="H52" s="3">
        <f t="shared" si="1"/>
        <v>0.36190476190476195</v>
      </c>
    </row>
    <row r="53" spans="1:8" x14ac:dyDescent="0.25">
      <c r="A53" s="1">
        <v>38687</v>
      </c>
      <c r="B53" s="2"/>
      <c r="C53" s="2"/>
      <c r="D53" s="2"/>
      <c r="F53" s="2"/>
      <c r="G53" s="2"/>
      <c r="H53" s="3"/>
    </row>
    <row r="54" spans="1:8" x14ac:dyDescent="0.25">
      <c r="A54" s="1">
        <v>38718</v>
      </c>
      <c r="B54" s="2">
        <v>154.32339999999999</v>
      </c>
      <c r="C54" s="2">
        <v>158.73264</v>
      </c>
      <c r="D54" s="2">
        <v>156.52802</v>
      </c>
      <c r="F54" s="2">
        <f>'Chute Tantale Processeur'!D63</f>
        <v>113.53793</v>
      </c>
      <c r="G54" s="2">
        <f t="shared" si="0"/>
        <v>42.990089999999995</v>
      </c>
      <c r="H54" s="3">
        <f t="shared" si="1"/>
        <v>0.37864077669902918</v>
      </c>
    </row>
    <row r="55" spans="1:8" x14ac:dyDescent="0.25">
      <c r="A55" s="1">
        <v>38749</v>
      </c>
      <c r="B55" s="2"/>
      <c r="C55" s="2"/>
      <c r="D55" s="2"/>
      <c r="F55" s="2"/>
      <c r="G55" s="2"/>
      <c r="H55" s="3"/>
    </row>
    <row r="56" spans="1:8" x14ac:dyDescent="0.25">
      <c r="A56" s="1">
        <v>38777</v>
      </c>
      <c r="B56" s="2">
        <v>154.32339999999999</v>
      </c>
      <c r="C56" s="2">
        <v>156.52802</v>
      </c>
      <c r="D56" s="2">
        <v>155.42571000000001</v>
      </c>
      <c r="F56" s="2">
        <f>'Chute Tantale Processeur'!D65</f>
        <v>106.92407</v>
      </c>
      <c r="G56" s="2">
        <f t="shared" si="0"/>
        <v>48.501640000000009</v>
      </c>
      <c r="H56" s="3">
        <f t="shared" si="1"/>
        <v>0.45360824742268058</v>
      </c>
    </row>
    <row r="57" spans="1:8" x14ac:dyDescent="0.25">
      <c r="A57" s="1">
        <v>38808</v>
      </c>
      <c r="B57" s="2">
        <v>145.50492</v>
      </c>
      <c r="C57" s="2">
        <v>154.32339999999999</v>
      </c>
      <c r="D57" s="2">
        <v>149.91416000000001</v>
      </c>
      <c r="F57" s="2">
        <f>'Chute Tantale Processeur'!D66</f>
        <v>106.92407</v>
      </c>
      <c r="G57" s="2">
        <f t="shared" si="0"/>
        <v>42.990090000000009</v>
      </c>
      <c r="H57" s="3">
        <f t="shared" si="1"/>
        <v>0.40206185567010322</v>
      </c>
    </row>
    <row r="58" spans="1:8" x14ac:dyDescent="0.25">
      <c r="A58" s="1">
        <v>38838</v>
      </c>
      <c r="B58" s="2">
        <v>145.50492</v>
      </c>
      <c r="C58" s="2">
        <v>154.32339999999999</v>
      </c>
      <c r="D58" s="2">
        <v>149.91416000000001</v>
      </c>
      <c r="F58" s="2">
        <f>'Chute Tantale Processeur'!D67</f>
        <v>105.82176</v>
      </c>
      <c r="G58" s="2">
        <f t="shared" si="0"/>
        <v>44.092400000000012</v>
      </c>
      <c r="H58" s="3">
        <f t="shared" si="1"/>
        <v>0.41666666666666674</v>
      </c>
    </row>
    <row r="59" spans="1:8" x14ac:dyDescent="0.25">
      <c r="A59" s="1">
        <v>38869</v>
      </c>
      <c r="B59" s="2">
        <v>145.50492</v>
      </c>
      <c r="C59" s="2">
        <v>154.32339999999999</v>
      </c>
      <c r="D59" s="2">
        <v>149.91416000000001</v>
      </c>
      <c r="F59" s="2">
        <f>'Chute Tantale Processeur'!D68</f>
        <v>104.71944999999999</v>
      </c>
      <c r="G59" s="2">
        <f t="shared" si="0"/>
        <v>45.194710000000015</v>
      </c>
      <c r="H59" s="3">
        <f t="shared" si="1"/>
        <v>0.43157894736842128</v>
      </c>
    </row>
    <row r="60" spans="1:8" x14ac:dyDescent="0.25">
      <c r="A60" s="1">
        <v>38899</v>
      </c>
      <c r="B60" s="2">
        <v>143.30029999999999</v>
      </c>
      <c r="C60" s="2">
        <v>154.32339999999999</v>
      </c>
      <c r="D60" s="2">
        <v>148.81184999999999</v>
      </c>
      <c r="F60" s="2">
        <f>'Chute Tantale Processeur'!D69</f>
        <v>104.71944999999999</v>
      </c>
      <c r="G60" s="2">
        <f>D60-F60</f>
        <v>44.092399999999998</v>
      </c>
      <c r="H60" s="3">
        <f>D60/F60-1</f>
        <v>0.42105263157894735</v>
      </c>
    </row>
    <row r="61" spans="1:8" x14ac:dyDescent="0.25">
      <c r="A61" s="1">
        <v>38930</v>
      </c>
      <c r="B61" s="2">
        <v>143.30029999999999</v>
      </c>
      <c r="C61" s="2">
        <v>154.32339999999999</v>
      </c>
      <c r="D61" s="2">
        <v>148.81184999999999</v>
      </c>
      <c r="F61" s="2">
        <f>'Chute Tantale Processeur'!D70</f>
        <v>104.71944999999999</v>
      </c>
      <c r="G61" s="2">
        <f t="shared" si="0"/>
        <v>44.092399999999998</v>
      </c>
      <c r="H61" s="3">
        <f t="shared" si="1"/>
        <v>0.42105263157894735</v>
      </c>
    </row>
    <row r="62" spans="1:8" x14ac:dyDescent="0.25">
      <c r="A62" s="1">
        <v>38961</v>
      </c>
      <c r="B62" s="2">
        <v>143.30029999999999</v>
      </c>
      <c r="C62" s="2">
        <v>154.32339999999999</v>
      </c>
      <c r="D62" s="2">
        <v>148.81184999999999</v>
      </c>
      <c r="F62" s="2">
        <f>'Chute Tantale Processeur'!D71</f>
        <v>104.71944999999999</v>
      </c>
      <c r="G62" s="2">
        <f>D62-F62</f>
        <v>44.092399999999998</v>
      </c>
      <c r="H62" s="3">
        <f>D62/F62-1</f>
        <v>0.42105263157894735</v>
      </c>
    </row>
    <row r="63" spans="1:8" x14ac:dyDescent="0.25">
      <c r="A63" s="1">
        <v>38991</v>
      </c>
      <c r="B63" s="2">
        <v>143.30029999999999</v>
      </c>
      <c r="C63" s="2">
        <v>154.32339999999999</v>
      </c>
      <c r="D63" s="2">
        <v>148.81184999999999</v>
      </c>
      <c r="F63" s="2">
        <f>'Chute Tantale Processeur'!D72</f>
        <v>104.71944999999999</v>
      </c>
      <c r="G63" s="2">
        <f t="shared" si="0"/>
        <v>44.092399999999998</v>
      </c>
      <c r="H63" s="3">
        <f t="shared" si="1"/>
        <v>0.42105263157894735</v>
      </c>
    </row>
    <row r="64" spans="1:8" x14ac:dyDescent="0.25">
      <c r="A64" s="1">
        <v>39022</v>
      </c>
      <c r="B64" s="2">
        <v>143.30029999999999</v>
      </c>
      <c r="C64" s="2">
        <v>154.32339999999999</v>
      </c>
      <c r="D64" s="2">
        <v>148.81184999999999</v>
      </c>
      <c r="F64" s="2">
        <f>'Chute Tantale Processeur'!D73</f>
        <v>104.71944999999999</v>
      </c>
      <c r="G64" s="2">
        <f>D64-F64</f>
        <v>44.092399999999998</v>
      </c>
      <c r="H64" s="3">
        <f>D64/F64-1</f>
        <v>0.42105263157894735</v>
      </c>
    </row>
    <row r="65" spans="1:8" x14ac:dyDescent="0.25">
      <c r="A65" s="1">
        <v>39052</v>
      </c>
      <c r="B65" s="2">
        <v>143.30029999999999</v>
      </c>
      <c r="C65" s="2">
        <v>154.32339999999999</v>
      </c>
      <c r="D65" s="2">
        <v>148.81184999999999</v>
      </c>
      <c r="F65" s="2">
        <f>'Chute Tantale Processeur'!D74</f>
        <v>104.71944999999999</v>
      </c>
      <c r="G65" s="2">
        <f t="shared" si="0"/>
        <v>44.092399999999998</v>
      </c>
      <c r="H65" s="3">
        <f t="shared" si="1"/>
        <v>0.42105263157894735</v>
      </c>
    </row>
    <row r="66" spans="1:8" x14ac:dyDescent="0.25">
      <c r="A66" s="1">
        <v>39083</v>
      </c>
      <c r="B66" s="2">
        <v>143.30029999999999</v>
      </c>
      <c r="C66" s="2">
        <v>158.73264</v>
      </c>
      <c r="D66" s="2">
        <v>151.01647</v>
      </c>
      <c r="F66" s="2">
        <f>'Chute Tantale Processeur'!D75</f>
        <v>106.92407</v>
      </c>
      <c r="G66" s="2">
        <f t="shared" si="0"/>
        <v>44.092399999999998</v>
      </c>
      <c r="H66" s="3">
        <f t="shared" si="1"/>
        <v>0.41237113402061842</v>
      </c>
    </row>
    <row r="67" spans="1:8" x14ac:dyDescent="0.25">
      <c r="A67" s="1">
        <v>39114</v>
      </c>
      <c r="B67" s="2">
        <v>143.30029999999999</v>
      </c>
      <c r="C67" s="2">
        <v>158.73264</v>
      </c>
      <c r="D67" s="2">
        <v>151.01647</v>
      </c>
      <c r="F67" s="2">
        <f>'Chute Tantale Processeur'!D76</f>
        <v>106.92407</v>
      </c>
      <c r="G67" s="2">
        <f t="shared" si="0"/>
        <v>44.092399999999998</v>
      </c>
      <c r="H67" s="3">
        <f t="shared" si="1"/>
        <v>0.41237113402061842</v>
      </c>
    </row>
    <row r="68" spans="1:8" x14ac:dyDescent="0.25">
      <c r="A68" s="1">
        <v>39142</v>
      </c>
      <c r="B68" s="2">
        <v>145.50492</v>
      </c>
      <c r="C68" s="2">
        <v>160.93726000000001</v>
      </c>
      <c r="D68" s="2">
        <v>153.22109</v>
      </c>
      <c r="F68" s="2">
        <f>'Chute Tantale Processeur'!D77</f>
        <v>111.33331</v>
      </c>
      <c r="G68" s="2">
        <f t="shared" ref="G68:G130" si="2">D68-F68</f>
        <v>41.887780000000006</v>
      </c>
      <c r="H68" s="3">
        <f t="shared" ref="H68:H130" si="3">D68/F68-1</f>
        <v>0.37623762376237635</v>
      </c>
    </row>
    <row r="69" spans="1:8" x14ac:dyDescent="0.25">
      <c r="A69" s="1">
        <v>39173</v>
      </c>
      <c r="B69" s="2">
        <v>145.50492</v>
      </c>
      <c r="C69" s="2">
        <v>160.93726000000001</v>
      </c>
      <c r="D69" s="2">
        <v>153.22109</v>
      </c>
      <c r="F69" s="2">
        <f>'Chute Tantale Processeur'!D78</f>
        <v>111.33331</v>
      </c>
      <c r="G69" s="2">
        <f t="shared" si="2"/>
        <v>41.887780000000006</v>
      </c>
      <c r="H69" s="3">
        <f t="shared" si="3"/>
        <v>0.37623762376237635</v>
      </c>
    </row>
    <row r="70" spans="1:8" x14ac:dyDescent="0.25">
      <c r="A70" s="1">
        <v>39203</v>
      </c>
      <c r="B70" s="2">
        <v>145.50492</v>
      </c>
      <c r="C70" s="2">
        <v>160.93726000000001</v>
      </c>
      <c r="D70" s="2">
        <v>153.22109</v>
      </c>
      <c r="F70" s="2">
        <f>'Chute Tantale Processeur'!D79</f>
        <v>111.33331</v>
      </c>
      <c r="G70" s="2">
        <f t="shared" si="2"/>
        <v>41.887780000000006</v>
      </c>
      <c r="H70" s="3">
        <f t="shared" si="3"/>
        <v>0.37623762376237635</v>
      </c>
    </row>
    <row r="71" spans="1:8" x14ac:dyDescent="0.25">
      <c r="A71" s="1">
        <v>39234</v>
      </c>
      <c r="B71" s="2">
        <v>145.50492</v>
      </c>
      <c r="C71" s="2">
        <v>167.55112</v>
      </c>
      <c r="D71" s="2">
        <v>156.52802</v>
      </c>
      <c r="F71" s="2">
        <f>'Chute Tantale Processeur'!D80</f>
        <v>113.53793</v>
      </c>
      <c r="G71" s="2">
        <f t="shared" si="2"/>
        <v>42.990089999999995</v>
      </c>
      <c r="H71" s="3">
        <f t="shared" si="3"/>
        <v>0.37864077669902918</v>
      </c>
    </row>
    <row r="72" spans="1:8" x14ac:dyDescent="0.25">
      <c r="A72" s="1">
        <v>39264</v>
      </c>
      <c r="B72" s="2">
        <v>145.50492</v>
      </c>
      <c r="C72" s="2">
        <v>167.55112</v>
      </c>
      <c r="D72" s="2">
        <v>156.52802</v>
      </c>
      <c r="F72" s="2">
        <f>'Chute Tantale Processeur'!D81</f>
        <v>113.53793</v>
      </c>
      <c r="G72" s="2">
        <f t="shared" si="2"/>
        <v>42.990089999999995</v>
      </c>
      <c r="H72" s="3">
        <f t="shared" si="3"/>
        <v>0.37864077669902918</v>
      </c>
    </row>
    <row r="73" spans="1:8" x14ac:dyDescent="0.25">
      <c r="A73" s="1">
        <v>39295</v>
      </c>
      <c r="B73" s="2">
        <v>145.50492</v>
      </c>
      <c r="C73" s="2">
        <v>167.55112</v>
      </c>
      <c r="D73" s="2">
        <v>156.52802</v>
      </c>
      <c r="F73" s="2">
        <f>'Chute Tantale Processeur'!D82</f>
        <v>113.53793</v>
      </c>
      <c r="G73" s="2">
        <f t="shared" si="2"/>
        <v>42.990089999999995</v>
      </c>
      <c r="H73" s="3">
        <f t="shared" si="3"/>
        <v>0.37864077669902918</v>
      </c>
    </row>
    <row r="74" spans="1:8" x14ac:dyDescent="0.25">
      <c r="A74" s="1">
        <v>39326</v>
      </c>
      <c r="B74" s="2">
        <v>158.73264</v>
      </c>
      <c r="C74" s="2">
        <v>176.36959999999999</v>
      </c>
      <c r="D74" s="2">
        <v>167.55112</v>
      </c>
      <c r="F74" s="2">
        <f>'Chute Tantale Processeur'!D83</f>
        <v>121.25409999999999</v>
      </c>
      <c r="G74" s="2">
        <f t="shared" si="2"/>
        <v>46.297020000000003</v>
      </c>
      <c r="H74" s="3">
        <f t="shared" si="3"/>
        <v>0.38181818181818183</v>
      </c>
    </row>
    <row r="75" spans="1:8" x14ac:dyDescent="0.25">
      <c r="A75" s="1">
        <v>39356</v>
      </c>
      <c r="B75" s="2">
        <v>158.73264</v>
      </c>
      <c r="C75" s="2">
        <v>187.39269999999999</v>
      </c>
      <c r="D75" s="2">
        <v>173.06267</v>
      </c>
      <c r="F75" s="2">
        <f>'Chute Tantale Processeur'!D84</f>
        <v>121.25409999999999</v>
      </c>
      <c r="G75" s="2">
        <f t="shared" si="2"/>
        <v>51.808570000000003</v>
      </c>
      <c r="H75" s="3">
        <f t="shared" si="3"/>
        <v>0.42727272727272725</v>
      </c>
    </row>
    <row r="76" spans="1:8" x14ac:dyDescent="0.25">
      <c r="A76" s="1">
        <v>39387</v>
      </c>
      <c r="B76" s="2">
        <v>158.73264</v>
      </c>
      <c r="C76" s="2">
        <v>187.39269999999999</v>
      </c>
      <c r="D76" s="2">
        <v>173.06267</v>
      </c>
      <c r="F76" s="2">
        <f>'Chute Tantale Processeur'!D85</f>
        <v>121.25409999999999</v>
      </c>
      <c r="G76" s="2">
        <f t="shared" si="2"/>
        <v>51.808570000000003</v>
      </c>
      <c r="H76" s="3">
        <f t="shared" si="3"/>
        <v>0.42727272727272725</v>
      </c>
    </row>
    <row r="77" spans="1:8" x14ac:dyDescent="0.25">
      <c r="A77" s="1">
        <v>39417</v>
      </c>
      <c r="B77" s="2">
        <v>165.34649999999999</v>
      </c>
      <c r="C77" s="2">
        <v>187.39269999999999</v>
      </c>
      <c r="D77" s="2">
        <v>176.36959999999999</v>
      </c>
      <c r="F77" s="2">
        <f>'Chute Tantale Processeur'!D86</f>
        <v>121.25409999999999</v>
      </c>
      <c r="G77" s="2">
        <f t="shared" si="2"/>
        <v>55.115499999999997</v>
      </c>
      <c r="H77" s="3">
        <f t="shared" si="3"/>
        <v>0.45454545454545459</v>
      </c>
    </row>
    <row r="78" spans="1:8" x14ac:dyDescent="0.25">
      <c r="A78" s="1">
        <v>39448</v>
      </c>
      <c r="B78" s="2">
        <v>165.34649999999999</v>
      </c>
      <c r="C78" s="2">
        <v>187.39269999999999</v>
      </c>
      <c r="D78" s="2">
        <v>176.36959999999999</v>
      </c>
      <c r="F78" s="2">
        <f>'Chute Tantale Processeur'!D87</f>
        <v>121.25409999999999</v>
      </c>
      <c r="G78" s="2">
        <f t="shared" si="2"/>
        <v>55.115499999999997</v>
      </c>
      <c r="H78" s="3">
        <f t="shared" si="3"/>
        <v>0.45454545454545459</v>
      </c>
    </row>
    <row r="79" spans="1:8" x14ac:dyDescent="0.25">
      <c r="A79" s="1">
        <v>39479</v>
      </c>
      <c r="B79" s="2">
        <v>165.34649999999999</v>
      </c>
      <c r="C79" s="2">
        <v>187.39269999999999</v>
      </c>
      <c r="D79" s="2">
        <v>176.36959999999999</v>
      </c>
      <c r="F79" s="2">
        <f>'Chute Tantale Processeur'!D88</f>
        <v>121.25409999999999</v>
      </c>
      <c r="G79" s="2">
        <f t="shared" si="2"/>
        <v>55.115499999999997</v>
      </c>
      <c r="H79" s="3">
        <f t="shared" si="3"/>
        <v>0.45454545454545459</v>
      </c>
    </row>
    <row r="80" spans="1:8" x14ac:dyDescent="0.25">
      <c r="A80" s="1">
        <v>39508</v>
      </c>
      <c r="B80" s="2">
        <v>165.34649999999999</v>
      </c>
      <c r="C80" s="2">
        <v>198.41579999999999</v>
      </c>
      <c r="D80" s="2">
        <v>181.88114999999999</v>
      </c>
      <c r="F80" s="2">
        <f>'Chute Tantale Processeur'!D89</f>
        <v>127.86796</v>
      </c>
      <c r="G80" s="2">
        <f t="shared" si="2"/>
        <v>54.013189999999994</v>
      </c>
      <c r="H80" s="3">
        <f t="shared" si="3"/>
        <v>0.42241379310344818</v>
      </c>
    </row>
    <row r="81" spans="1:8" x14ac:dyDescent="0.25">
      <c r="A81" s="1">
        <v>39539</v>
      </c>
      <c r="B81" s="2">
        <v>165.34649999999999</v>
      </c>
      <c r="C81" s="2">
        <v>198.41579999999999</v>
      </c>
      <c r="D81" s="2">
        <v>181.88114999999999</v>
      </c>
      <c r="F81" s="2">
        <f>'Chute Tantale Processeur'!D90</f>
        <v>141.09567999999999</v>
      </c>
      <c r="G81" s="2">
        <f t="shared" si="2"/>
        <v>40.785470000000004</v>
      </c>
      <c r="H81" s="3">
        <f t="shared" si="3"/>
        <v>0.2890625</v>
      </c>
    </row>
    <row r="82" spans="1:8" x14ac:dyDescent="0.25">
      <c r="A82" s="1">
        <v>39569</v>
      </c>
      <c r="B82" s="2">
        <v>176.36959999999999</v>
      </c>
      <c r="C82" s="2">
        <v>209.43889999999999</v>
      </c>
      <c r="D82" s="2">
        <v>192.90424999999999</v>
      </c>
      <c r="F82" s="2">
        <f>'Chute Tantale Processeur'!D91</f>
        <v>148.81184999999999</v>
      </c>
      <c r="G82" s="2">
        <f t="shared" si="2"/>
        <v>44.092399999999998</v>
      </c>
      <c r="H82" s="3">
        <f t="shared" si="3"/>
        <v>0.29629629629629628</v>
      </c>
    </row>
    <row r="83" spans="1:8" x14ac:dyDescent="0.25">
      <c r="A83" s="1">
        <v>39600</v>
      </c>
      <c r="B83" s="2"/>
      <c r="C83" s="2"/>
      <c r="D83" s="2"/>
      <c r="F83" s="2"/>
      <c r="G83" s="2"/>
      <c r="H83" s="3"/>
    </row>
    <row r="84" spans="1:8" x14ac:dyDescent="0.25">
      <c r="A84" s="1">
        <v>39630</v>
      </c>
      <c r="B84" s="2">
        <v>198.41579999999999</v>
      </c>
      <c r="C84" s="2">
        <v>242.50819999999999</v>
      </c>
      <c r="D84" s="2">
        <v>220.46199999999999</v>
      </c>
      <c r="F84" s="2">
        <f>'Chute Tantale Processeur'!D93</f>
        <v>154.32339999999999</v>
      </c>
      <c r="G84" s="2">
        <f t="shared" si="2"/>
        <v>66.138599999999997</v>
      </c>
      <c r="H84" s="3">
        <f t="shared" si="3"/>
        <v>0.4285714285714286</v>
      </c>
    </row>
    <row r="85" spans="1:8" x14ac:dyDescent="0.25">
      <c r="A85" s="1">
        <v>39661</v>
      </c>
      <c r="B85" s="2">
        <v>209.43889999999999</v>
      </c>
      <c r="C85" s="2">
        <v>264.55439999999999</v>
      </c>
      <c r="D85" s="2">
        <v>236.99664999999999</v>
      </c>
      <c r="F85" s="2">
        <f>'Chute Tantale Processeur'!D94</f>
        <v>165.34649999999999</v>
      </c>
      <c r="G85" s="2">
        <f t="shared" si="2"/>
        <v>71.650149999999996</v>
      </c>
      <c r="H85" s="3">
        <f t="shared" si="3"/>
        <v>0.43333333333333335</v>
      </c>
    </row>
    <row r="86" spans="1:8" x14ac:dyDescent="0.25">
      <c r="A86" s="1">
        <v>39692</v>
      </c>
      <c r="B86" s="2">
        <v>209.43889999999999</v>
      </c>
      <c r="C86" s="2">
        <v>264.55439999999999</v>
      </c>
      <c r="D86" s="2">
        <v>236.99664999999999</v>
      </c>
      <c r="F86" s="2">
        <f>'Chute Tantale Processeur'!D95</f>
        <v>165.34649999999999</v>
      </c>
      <c r="G86" s="2">
        <f t="shared" si="2"/>
        <v>71.650149999999996</v>
      </c>
      <c r="H86" s="3">
        <f t="shared" si="3"/>
        <v>0.43333333333333335</v>
      </c>
    </row>
    <row r="87" spans="1:8" x14ac:dyDescent="0.25">
      <c r="A87" s="1">
        <v>39722</v>
      </c>
      <c r="B87" s="2">
        <v>220.46199999999999</v>
      </c>
      <c r="C87" s="2">
        <v>275.57749999999999</v>
      </c>
      <c r="D87" s="2">
        <v>248.01974999999999</v>
      </c>
      <c r="F87" s="2">
        <f>'Chute Tantale Processeur'!D96</f>
        <v>176.36959999999999</v>
      </c>
      <c r="G87" s="2">
        <f t="shared" si="2"/>
        <v>71.650149999999996</v>
      </c>
      <c r="H87" s="3">
        <f t="shared" si="3"/>
        <v>0.40625</v>
      </c>
    </row>
    <row r="88" spans="1:8" x14ac:dyDescent="0.25">
      <c r="A88" s="1">
        <v>39753</v>
      </c>
      <c r="B88" s="2">
        <v>220.46199999999999</v>
      </c>
      <c r="C88" s="2">
        <v>286.60059999999999</v>
      </c>
      <c r="D88" s="2">
        <v>253.53129999999999</v>
      </c>
      <c r="F88" s="2">
        <f>'Chute Tantale Processeur'!D97</f>
        <v>176.36959999999999</v>
      </c>
      <c r="G88" s="2">
        <f t="shared" si="2"/>
        <v>77.161699999999996</v>
      </c>
      <c r="H88" s="3">
        <f t="shared" si="3"/>
        <v>0.4375</v>
      </c>
    </row>
    <row r="89" spans="1:8" x14ac:dyDescent="0.25">
      <c r="A89" s="1">
        <v>39783</v>
      </c>
      <c r="B89" s="2">
        <v>220.46199999999999</v>
      </c>
      <c r="C89" s="2">
        <v>286.60059999999999</v>
      </c>
      <c r="D89" s="2">
        <v>253.53129999999999</v>
      </c>
      <c r="F89" s="2">
        <f>'Chute Tantale Processeur'!D98</f>
        <v>176.36959999999999</v>
      </c>
      <c r="G89" s="2">
        <f t="shared" si="2"/>
        <v>77.161699999999996</v>
      </c>
      <c r="H89" s="3">
        <f t="shared" si="3"/>
        <v>0.4375</v>
      </c>
    </row>
    <row r="90" spans="1:8" x14ac:dyDescent="0.25">
      <c r="A90" s="1">
        <v>39814</v>
      </c>
      <c r="B90" s="2">
        <v>220.46199999999999</v>
      </c>
      <c r="C90" s="2">
        <v>286.60059999999999</v>
      </c>
      <c r="D90" s="2">
        <v>253.53129999999999</v>
      </c>
      <c r="F90" s="2">
        <f>'Chute Tantale Processeur'!D99</f>
        <v>176.36959999999999</v>
      </c>
      <c r="G90" s="2">
        <f t="shared" si="2"/>
        <v>77.161699999999996</v>
      </c>
      <c r="H90" s="3">
        <f t="shared" si="3"/>
        <v>0.4375</v>
      </c>
    </row>
    <row r="91" spans="1:8" x14ac:dyDescent="0.25">
      <c r="A91" s="1">
        <v>39845</v>
      </c>
      <c r="B91" s="2">
        <v>209.43889999999999</v>
      </c>
      <c r="C91" s="2">
        <v>264.55439999999999</v>
      </c>
      <c r="D91" s="2">
        <v>236.99664999999999</v>
      </c>
      <c r="F91" s="2">
        <f>'Chute Tantale Processeur'!D100</f>
        <v>159.83494999999999</v>
      </c>
      <c r="G91" s="2">
        <f t="shared" si="2"/>
        <v>77.161699999999996</v>
      </c>
      <c r="H91" s="3">
        <f t="shared" si="3"/>
        <v>0.48275862068965525</v>
      </c>
    </row>
    <row r="92" spans="1:8" x14ac:dyDescent="0.25">
      <c r="A92" s="1">
        <v>39873</v>
      </c>
      <c r="B92" s="2">
        <v>187.39269999999999</v>
      </c>
      <c r="C92" s="2">
        <v>242.50819999999999</v>
      </c>
      <c r="D92" s="2">
        <v>214.95044999999999</v>
      </c>
      <c r="F92" s="2">
        <f>'Chute Tantale Processeur'!D101</f>
        <v>143.30029999999999</v>
      </c>
      <c r="G92" s="2">
        <f>D92-F92</f>
        <v>71.650149999999996</v>
      </c>
      <c r="H92" s="3">
        <f>D92/F92-1</f>
        <v>0.5</v>
      </c>
    </row>
    <row r="93" spans="1:8" x14ac:dyDescent="0.25">
      <c r="A93" s="1">
        <v>39904</v>
      </c>
      <c r="B93" s="2">
        <v>187.39269999999999</v>
      </c>
      <c r="C93" s="2">
        <v>220.46199999999999</v>
      </c>
      <c r="D93" s="2">
        <v>203.92734999999999</v>
      </c>
      <c r="F93" s="2">
        <f>'Chute Tantale Processeur'!D102</f>
        <v>143.30029999999999</v>
      </c>
      <c r="G93" s="2">
        <f t="shared" si="2"/>
        <v>60.627049999999997</v>
      </c>
      <c r="H93" s="3">
        <f t="shared" si="3"/>
        <v>0.42307692307692313</v>
      </c>
    </row>
    <row r="94" spans="1:8" x14ac:dyDescent="0.25">
      <c r="A94" s="1">
        <v>39934</v>
      </c>
      <c r="B94" s="2">
        <v>176.36959999999999</v>
      </c>
      <c r="C94" s="2">
        <v>220.46199999999999</v>
      </c>
      <c r="D94" s="2">
        <v>198.41579999999999</v>
      </c>
      <c r="F94" s="2">
        <f>'Chute Tantale Processeur'!D103</f>
        <v>137.78874999999999</v>
      </c>
      <c r="G94" s="2">
        <f t="shared" si="2"/>
        <v>60.627049999999997</v>
      </c>
      <c r="H94" s="3">
        <f t="shared" si="3"/>
        <v>0.43999999999999995</v>
      </c>
    </row>
    <row r="95" spans="1:8" x14ac:dyDescent="0.25">
      <c r="A95" s="1">
        <v>39965</v>
      </c>
      <c r="B95" s="2">
        <v>165.34649999999999</v>
      </c>
      <c r="C95" s="2">
        <v>209.43889999999999</v>
      </c>
      <c r="D95" s="2">
        <v>187.39269999999999</v>
      </c>
      <c r="F95" s="2">
        <f>'Chute Tantale Processeur'!D104</f>
        <v>132.27719999999999</v>
      </c>
      <c r="G95" s="2">
        <f t="shared" si="2"/>
        <v>55.115499999999997</v>
      </c>
      <c r="H95" s="3">
        <f t="shared" si="3"/>
        <v>0.41666666666666674</v>
      </c>
    </row>
    <row r="96" spans="1:8" x14ac:dyDescent="0.25">
      <c r="A96" s="1">
        <v>39995</v>
      </c>
      <c r="B96" s="2">
        <v>165.34649999999999</v>
      </c>
      <c r="C96" s="2">
        <v>209.43889999999999</v>
      </c>
      <c r="D96" s="2">
        <v>187.39269999999999</v>
      </c>
      <c r="F96" s="2">
        <f>'Chute Tantale Processeur'!D105</f>
        <v>132.27719999999999</v>
      </c>
      <c r="G96" s="2">
        <f t="shared" si="2"/>
        <v>55.115499999999997</v>
      </c>
      <c r="H96" s="3">
        <f t="shared" si="3"/>
        <v>0.41666666666666674</v>
      </c>
    </row>
    <row r="97" spans="1:8" x14ac:dyDescent="0.25">
      <c r="A97" s="1">
        <v>40026</v>
      </c>
      <c r="B97" s="2">
        <v>165.34649999999999</v>
      </c>
      <c r="C97" s="2">
        <v>209.43889999999999</v>
      </c>
      <c r="D97" s="2">
        <v>187.39269999999999</v>
      </c>
      <c r="F97" s="2">
        <f>'Chute Tantale Processeur'!D106</f>
        <v>132.27719999999999</v>
      </c>
      <c r="G97" s="2">
        <f t="shared" si="2"/>
        <v>55.115499999999997</v>
      </c>
      <c r="H97" s="3">
        <f t="shared" si="3"/>
        <v>0.41666666666666674</v>
      </c>
    </row>
    <row r="98" spans="1:8" x14ac:dyDescent="0.25">
      <c r="A98" s="1">
        <v>40057</v>
      </c>
      <c r="B98" s="2">
        <v>165.34649999999999</v>
      </c>
      <c r="C98" s="2">
        <v>198.41579999999999</v>
      </c>
      <c r="D98" s="2">
        <v>181.88114999999999</v>
      </c>
      <c r="F98" s="2">
        <f>'Chute Tantale Processeur'!D107</f>
        <v>132.27719999999999</v>
      </c>
      <c r="G98" s="2">
        <f t="shared" si="2"/>
        <v>49.603949999999998</v>
      </c>
      <c r="H98" s="3">
        <f t="shared" si="3"/>
        <v>0.375</v>
      </c>
    </row>
    <row r="99" spans="1:8" x14ac:dyDescent="0.25">
      <c r="A99" s="1">
        <v>40087</v>
      </c>
      <c r="B99" s="2">
        <v>165.34649999999999</v>
      </c>
      <c r="C99" s="2">
        <v>198.41579999999999</v>
      </c>
      <c r="D99" s="2">
        <v>181.88114999999999</v>
      </c>
      <c r="F99" s="2">
        <f>'Chute Tantale Processeur'!D108</f>
        <v>132.27719999999999</v>
      </c>
      <c r="G99" s="2">
        <f t="shared" si="2"/>
        <v>49.603949999999998</v>
      </c>
      <c r="H99" s="3">
        <f t="shared" si="3"/>
        <v>0.375</v>
      </c>
    </row>
    <row r="100" spans="1:8" x14ac:dyDescent="0.25">
      <c r="A100" s="1">
        <v>40118</v>
      </c>
      <c r="B100" s="2">
        <v>165.34649999999999</v>
      </c>
      <c r="C100" s="2">
        <v>198.41579999999999</v>
      </c>
      <c r="D100" s="2">
        <v>181.88114999999999</v>
      </c>
      <c r="F100" s="2">
        <f>'Chute Tantale Processeur'!D109</f>
        <v>132.27719999999999</v>
      </c>
      <c r="G100" s="2">
        <f t="shared" si="2"/>
        <v>49.603949999999998</v>
      </c>
      <c r="H100" s="3">
        <f t="shared" si="3"/>
        <v>0.375</v>
      </c>
    </row>
    <row r="101" spans="1:8" x14ac:dyDescent="0.25">
      <c r="A101" s="1">
        <v>40148</v>
      </c>
      <c r="B101" s="2">
        <v>165.34649999999999</v>
      </c>
      <c r="C101" s="2">
        <v>198.41579999999999</v>
      </c>
      <c r="D101" s="2">
        <v>181.88114999999999</v>
      </c>
      <c r="F101" s="2">
        <f>'Chute Tantale Processeur'!D110</f>
        <v>132.27719999999999</v>
      </c>
      <c r="G101" s="2">
        <f t="shared" si="2"/>
        <v>49.603949999999998</v>
      </c>
      <c r="H101" s="3">
        <f t="shared" si="3"/>
        <v>0.375</v>
      </c>
    </row>
    <row r="102" spans="1:8" x14ac:dyDescent="0.25">
      <c r="A102" s="1">
        <v>40179</v>
      </c>
      <c r="B102" s="2">
        <v>165.34649999999999</v>
      </c>
      <c r="C102" s="2">
        <v>220.46199999999999</v>
      </c>
      <c r="D102" s="2">
        <v>192.90424999999999</v>
      </c>
      <c r="F102" s="2">
        <f>'Chute Tantale Processeur'!D111</f>
        <v>143.30029999999999</v>
      </c>
      <c r="G102" s="2">
        <f t="shared" si="2"/>
        <v>49.603949999999998</v>
      </c>
      <c r="H102" s="3">
        <f t="shared" si="3"/>
        <v>0.34615384615384626</v>
      </c>
    </row>
    <row r="103" spans="1:8" x14ac:dyDescent="0.25">
      <c r="A103" s="1">
        <v>40210</v>
      </c>
      <c r="B103" s="2">
        <v>187.39269999999999</v>
      </c>
      <c r="C103" s="2">
        <v>231.48509999999999</v>
      </c>
      <c r="D103" s="2">
        <v>209.43889999999999</v>
      </c>
      <c r="F103" s="2">
        <f>'Chute Tantale Processeur'!D112</f>
        <v>148.81184999999999</v>
      </c>
      <c r="G103" s="2">
        <f t="shared" si="2"/>
        <v>60.627049999999997</v>
      </c>
      <c r="H103" s="3">
        <f t="shared" si="3"/>
        <v>0.40740740740740744</v>
      </c>
    </row>
    <row r="104" spans="1:8" x14ac:dyDescent="0.25">
      <c r="A104" s="1">
        <v>40238</v>
      </c>
      <c r="B104" s="2">
        <v>198.41579999999999</v>
      </c>
      <c r="C104" s="2">
        <v>231.48509999999999</v>
      </c>
      <c r="D104" s="2">
        <v>214.95044999999999</v>
      </c>
      <c r="F104" s="2">
        <f>'Chute Tantale Processeur'!D113</f>
        <v>159.83494999999999</v>
      </c>
      <c r="G104" s="2">
        <f t="shared" si="2"/>
        <v>55.115499999999997</v>
      </c>
      <c r="H104" s="3">
        <f t="shared" si="3"/>
        <v>0.34482758620689657</v>
      </c>
    </row>
    <row r="105" spans="1:8" x14ac:dyDescent="0.25">
      <c r="A105" s="1">
        <v>40269</v>
      </c>
      <c r="B105" s="2">
        <v>198.41579999999999</v>
      </c>
      <c r="C105" s="2">
        <v>242.50819999999999</v>
      </c>
      <c r="D105" s="2">
        <v>220.46199999999999</v>
      </c>
      <c r="F105" s="2">
        <f>'Chute Tantale Processeur'!D114</f>
        <v>165.34649999999999</v>
      </c>
      <c r="G105" s="2">
        <f t="shared" si="2"/>
        <v>55.115499999999997</v>
      </c>
      <c r="H105" s="3">
        <f t="shared" si="3"/>
        <v>0.33333333333333326</v>
      </c>
    </row>
    <row r="106" spans="1:8" x14ac:dyDescent="0.25">
      <c r="A106" s="1">
        <v>40299</v>
      </c>
      <c r="B106" s="2">
        <v>209.43889999999999</v>
      </c>
      <c r="C106" s="2">
        <v>275.57749999999999</v>
      </c>
      <c r="D106" s="2">
        <v>242.50819999999999</v>
      </c>
      <c r="F106" s="2">
        <f>'Chute Tantale Processeur'!D115</f>
        <v>181.88114999999999</v>
      </c>
      <c r="G106" s="2">
        <f t="shared" si="2"/>
        <v>60.627049999999997</v>
      </c>
      <c r="H106" s="3">
        <f t="shared" si="3"/>
        <v>0.33333333333333326</v>
      </c>
    </row>
    <row r="107" spans="1:8" x14ac:dyDescent="0.25">
      <c r="A107" s="1">
        <v>40330</v>
      </c>
      <c r="B107" s="2">
        <v>220.46199999999999</v>
      </c>
      <c r="C107" s="2">
        <v>297.62369999999999</v>
      </c>
      <c r="D107" s="2">
        <v>259.04284999999999</v>
      </c>
      <c r="F107" s="2">
        <f>'Chute Tantale Processeur'!D116</f>
        <v>192.90424999999999</v>
      </c>
      <c r="G107" s="2">
        <f t="shared" si="2"/>
        <v>66.138599999999997</v>
      </c>
      <c r="H107" s="3">
        <f t="shared" si="3"/>
        <v>0.34285714285714275</v>
      </c>
    </row>
    <row r="108" spans="1:8" x14ac:dyDescent="0.25">
      <c r="A108" s="1">
        <v>40360</v>
      </c>
      <c r="B108" s="2">
        <v>264.55439999999999</v>
      </c>
      <c r="C108" s="2">
        <v>325.18144999999998</v>
      </c>
      <c r="D108" s="2">
        <v>294.86792500000001</v>
      </c>
      <c r="F108" s="2">
        <f>'Chute Tantale Processeur'!D117</f>
        <v>217.70622499999999</v>
      </c>
      <c r="G108" s="2">
        <f t="shared" si="2"/>
        <v>77.161700000000025</v>
      </c>
      <c r="H108" s="3">
        <f t="shared" si="3"/>
        <v>0.35443037974683556</v>
      </c>
    </row>
    <row r="109" spans="1:8" x14ac:dyDescent="0.25">
      <c r="A109" s="1">
        <v>40391</v>
      </c>
      <c r="B109" s="2">
        <v>286.60059999999999</v>
      </c>
      <c r="C109" s="2">
        <v>352.73919999999998</v>
      </c>
      <c r="D109" s="2">
        <v>319.66989999999998</v>
      </c>
      <c r="F109" s="2">
        <f>'Chute Tantale Processeur'!D118</f>
        <v>236.99664999999999</v>
      </c>
      <c r="G109" s="2">
        <f t="shared" si="2"/>
        <v>82.673249999999996</v>
      </c>
      <c r="H109" s="3">
        <f t="shared" si="3"/>
        <v>0.34883720930232553</v>
      </c>
    </row>
    <row r="110" spans="1:8" x14ac:dyDescent="0.25">
      <c r="A110" s="1">
        <v>40422</v>
      </c>
      <c r="B110" s="2">
        <v>297.62369999999999</v>
      </c>
      <c r="C110" s="2">
        <v>352.73919999999998</v>
      </c>
      <c r="D110" s="2">
        <v>325.18144999999998</v>
      </c>
      <c r="F110" s="2">
        <f>'Chute Tantale Processeur'!D119</f>
        <v>248.01974999999999</v>
      </c>
      <c r="G110" s="2">
        <f t="shared" si="2"/>
        <v>77.161699999999996</v>
      </c>
      <c r="H110" s="3">
        <f t="shared" si="3"/>
        <v>0.31111111111111112</v>
      </c>
    </row>
    <row r="111" spans="1:8" x14ac:dyDescent="0.25">
      <c r="A111" s="1">
        <v>40452</v>
      </c>
      <c r="B111" s="2">
        <v>380.29694999999998</v>
      </c>
      <c r="C111" s="2">
        <v>429.90089999999998</v>
      </c>
      <c r="D111" s="2">
        <v>405.09892500000001</v>
      </c>
      <c r="F111" s="2">
        <f>'Chute Tantale Processeur'!D120</f>
        <v>286.60059999999999</v>
      </c>
      <c r="G111" s="2">
        <f t="shared" si="2"/>
        <v>118.49832500000002</v>
      </c>
      <c r="H111" s="3">
        <f t="shared" si="3"/>
        <v>0.41346153846153855</v>
      </c>
    </row>
    <row r="112" spans="1:8" x14ac:dyDescent="0.25">
      <c r="A112" s="1">
        <v>40483</v>
      </c>
      <c r="B112" s="2">
        <v>429.90089999999998</v>
      </c>
      <c r="C112" s="2">
        <v>473.99329999999998</v>
      </c>
      <c r="D112" s="2">
        <v>451.94709999999998</v>
      </c>
      <c r="F112" s="2">
        <f>'Chute Tantale Processeur'!D121</f>
        <v>319.66989999999998</v>
      </c>
      <c r="G112" s="2">
        <f t="shared" si="2"/>
        <v>132.27719999999999</v>
      </c>
      <c r="H112" s="3">
        <f t="shared" si="3"/>
        <v>0.4137931034482758</v>
      </c>
    </row>
    <row r="113" spans="1:8" x14ac:dyDescent="0.25">
      <c r="A113" s="1">
        <v>40513</v>
      </c>
      <c r="B113" s="2">
        <v>429.90089999999998</v>
      </c>
      <c r="C113" s="2">
        <v>473.99329999999998</v>
      </c>
      <c r="D113" s="2">
        <v>451.94709999999998</v>
      </c>
      <c r="F113" s="2">
        <f>'Chute Tantale Processeur'!D122</f>
        <v>319.66989999999998</v>
      </c>
      <c r="G113" s="2">
        <f t="shared" si="2"/>
        <v>132.27719999999999</v>
      </c>
      <c r="H113" s="3">
        <f t="shared" si="3"/>
        <v>0.4137931034482758</v>
      </c>
    </row>
    <row r="114" spans="1:8" x14ac:dyDescent="0.25">
      <c r="A114" s="1">
        <v>40544</v>
      </c>
      <c r="B114" s="2">
        <v>462.97019999999998</v>
      </c>
      <c r="C114" s="2">
        <v>529.10879999999997</v>
      </c>
      <c r="D114" s="2">
        <v>496.03949999999998</v>
      </c>
      <c r="F114" s="2">
        <f>'Chute Tantale Processeur'!D123</f>
        <v>347.22764999999998</v>
      </c>
      <c r="G114" s="2">
        <f t="shared" si="2"/>
        <v>148.81184999999999</v>
      </c>
      <c r="H114" s="3">
        <f t="shared" si="3"/>
        <v>0.4285714285714286</v>
      </c>
    </row>
    <row r="115" spans="1:8" x14ac:dyDescent="0.25">
      <c r="A115" s="1">
        <v>40575</v>
      </c>
      <c r="B115" s="2">
        <v>462.97019999999998</v>
      </c>
      <c r="C115" s="2">
        <v>529.10879999999997</v>
      </c>
      <c r="D115" s="2">
        <v>496.03949999999998</v>
      </c>
      <c r="F115" s="2">
        <f>'Chute Tantale Processeur'!D124</f>
        <v>352.73919999999998</v>
      </c>
      <c r="G115" s="2">
        <f t="shared" si="2"/>
        <v>143.30029999999999</v>
      </c>
      <c r="H115" s="3">
        <f t="shared" si="3"/>
        <v>0.40625</v>
      </c>
    </row>
    <row r="116" spans="1:8" x14ac:dyDescent="0.25">
      <c r="A116" s="1">
        <v>40603</v>
      </c>
      <c r="B116" s="2">
        <v>462.97019999999998</v>
      </c>
      <c r="C116" s="2">
        <v>529.10879999999997</v>
      </c>
      <c r="D116" s="2">
        <v>496.03949999999998</v>
      </c>
      <c r="F116" s="2">
        <f>'Chute Tantale Processeur'!D125</f>
        <v>363.76229999999998</v>
      </c>
      <c r="G116" s="2">
        <f t="shared" si="2"/>
        <v>132.27719999999999</v>
      </c>
      <c r="H116" s="3">
        <f t="shared" si="3"/>
        <v>0.36363636363636354</v>
      </c>
    </row>
    <row r="117" spans="1:8" x14ac:dyDescent="0.25">
      <c r="A117" s="1">
        <v>40634</v>
      </c>
      <c r="B117" s="2">
        <v>496.03949999999998</v>
      </c>
      <c r="C117" s="2">
        <v>551.15499999999997</v>
      </c>
      <c r="D117" s="2">
        <v>523.59725000000003</v>
      </c>
      <c r="F117" s="2">
        <f>'Chute Tantale Processeur'!D126</f>
        <v>385.80849999999998</v>
      </c>
      <c r="G117" s="2">
        <f t="shared" si="2"/>
        <v>137.78875000000005</v>
      </c>
      <c r="H117" s="3">
        <f t="shared" si="3"/>
        <v>0.35714285714285721</v>
      </c>
    </row>
    <row r="118" spans="1:8" x14ac:dyDescent="0.25">
      <c r="A118" s="1">
        <v>40664</v>
      </c>
      <c r="B118" s="2">
        <v>496.03949999999998</v>
      </c>
      <c r="C118" s="2">
        <v>573.20119999999997</v>
      </c>
      <c r="D118" s="2">
        <v>534.62035000000003</v>
      </c>
      <c r="F118" s="2">
        <f>'Chute Tantale Processeur'!D127</f>
        <v>391.32004999999998</v>
      </c>
      <c r="G118" s="2">
        <f t="shared" si="2"/>
        <v>143.30030000000005</v>
      </c>
      <c r="H118" s="3">
        <f t="shared" si="3"/>
        <v>0.36619718309859173</v>
      </c>
    </row>
    <row r="119" spans="1:8" x14ac:dyDescent="0.25">
      <c r="A119" s="1">
        <v>40695</v>
      </c>
      <c r="B119" s="2">
        <v>496.03949999999998</v>
      </c>
      <c r="C119" s="2">
        <v>573.20119999999997</v>
      </c>
      <c r="D119" s="2">
        <v>534.62035000000003</v>
      </c>
      <c r="F119" s="2">
        <f>'Chute Tantale Processeur'!D128</f>
        <v>402.34314999999998</v>
      </c>
      <c r="G119" s="2">
        <f t="shared" si="2"/>
        <v>132.27720000000005</v>
      </c>
      <c r="H119" s="3">
        <f t="shared" si="3"/>
        <v>0.32876712328767144</v>
      </c>
    </row>
    <row r="120" spans="1:8" x14ac:dyDescent="0.25">
      <c r="A120" s="1">
        <v>40725</v>
      </c>
      <c r="B120" s="2">
        <v>496.03949999999998</v>
      </c>
      <c r="C120" s="2">
        <v>573.20119999999997</v>
      </c>
      <c r="D120" s="2">
        <v>534.62035000000003</v>
      </c>
      <c r="F120" s="2">
        <f>'Chute Tantale Processeur'!D129</f>
        <v>407.85469999999998</v>
      </c>
      <c r="G120" s="2">
        <f t="shared" si="2"/>
        <v>126.76565000000005</v>
      </c>
      <c r="H120" s="3">
        <f t="shared" si="3"/>
        <v>0.31081081081081097</v>
      </c>
    </row>
    <row r="121" spans="1:8" x14ac:dyDescent="0.25">
      <c r="A121" s="1">
        <v>40756</v>
      </c>
      <c r="B121" s="2">
        <v>529.10879999999997</v>
      </c>
      <c r="C121" s="2">
        <v>573.20119999999997</v>
      </c>
      <c r="D121" s="2">
        <v>551.15499999999997</v>
      </c>
      <c r="F121" s="2">
        <f>'Chute Tantale Processeur'!D130</f>
        <v>407.85469999999998</v>
      </c>
      <c r="G121" s="2">
        <f t="shared" si="2"/>
        <v>143.30029999999999</v>
      </c>
      <c r="H121" s="3">
        <f t="shared" si="3"/>
        <v>0.35135135135135132</v>
      </c>
    </row>
    <row r="122" spans="1:8" x14ac:dyDescent="0.25">
      <c r="A122" s="1">
        <v>40787</v>
      </c>
      <c r="B122" s="2">
        <v>529.10879999999997</v>
      </c>
      <c r="C122" s="2">
        <v>573.20119999999997</v>
      </c>
      <c r="D122" s="2">
        <v>551.15499999999997</v>
      </c>
      <c r="F122" s="2">
        <f>'Chute Tantale Processeur'!D131</f>
        <v>407.85469999999998</v>
      </c>
      <c r="G122" s="2">
        <f t="shared" si="2"/>
        <v>143.30029999999999</v>
      </c>
      <c r="H122" s="3">
        <f t="shared" si="3"/>
        <v>0.35135135135135132</v>
      </c>
    </row>
    <row r="123" spans="1:8" x14ac:dyDescent="0.25">
      <c r="A123" s="1">
        <v>40817</v>
      </c>
      <c r="B123" s="2">
        <v>518.08569999999997</v>
      </c>
      <c r="C123" s="2">
        <v>562.17809999999997</v>
      </c>
      <c r="D123" s="2">
        <v>540.13189999999997</v>
      </c>
      <c r="F123" s="2">
        <f>'Chute Tantale Processeur'!D132</f>
        <v>396.83159999999998</v>
      </c>
      <c r="G123" s="2">
        <f t="shared" si="2"/>
        <v>143.30029999999999</v>
      </c>
      <c r="H123" s="3">
        <f t="shared" si="3"/>
        <v>0.36111111111111116</v>
      </c>
    </row>
    <row r="124" spans="1:8" x14ac:dyDescent="0.25">
      <c r="A124" s="1">
        <v>40848</v>
      </c>
      <c r="B124" s="2">
        <v>518.08569999999997</v>
      </c>
      <c r="C124" s="2">
        <v>562.17809999999997</v>
      </c>
      <c r="D124" s="2">
        <v>540.13189999999997</v>
      </c>
      <c r="F124" s="2">
        <f>'Chute Tantale Processeur'!D133</f>
        <v>396.83159999999998</v>
      </c>
      <c r="G124" s="2">
        <f t="shared" si="2"/>
        <v>143.30029999999999</v>
      </c>
      <c r="H124" s="3">
        <f t="shared" si="3"/>
        <v>0.36111111111111116</v>
      </c>
    </row>
    <row r="125" spans="1:8" x14ac:dyDescent="0.25">
      <c r="A125" s="1">
        <v>40878</v>
      </c>
      <c r="B125" s="2">
        <v>518.08569999999997</v>
      </c>
      <c r="C125" s="2">
        <v>562.17809999999997</v>
      </c>
      <c r="D125" s="2">
        <v>540.13189999999997</v>
      </c>
      <c r="F125" s="2">
        <f>'Chute Tantale Processeur'!D134</f>
        <v>396.83159999999998</v>
      </c>
      <c r="G125" s="2">
        <f t="shared" si="2"/>
        <v>143.30029999999999</v>
      </c>
      <c r="H125" s="3">
        <f t="shared" si="3"/>
        <v>0.36111111111111116</v>
      </c>
    </row>
    <row r="126" spans="1:8" x14ac:dyDescent="0.25">
      <c r="A126" s="1">
        <v>40909</v>
      </c>
      <c r="B126" s="2">
        <v>496.03949999999998</v>
      </c>
      <c r="C126" s="2">
        <v>540.13189999999997</v>
      </c>
      <c r="D126" s="2">
        <v>518.08569999999997</v>
      </c>
      <c r="F126" s="2">
        <f>'Chute Tantale Processeur'!D135</f>
        <v>369.27384999999998</v>
      </c>
      <c r="G126" s="2">
        <f t="shared" si="2"/>
        <v>148.81184999999999</v>
      </c>
      <c r="H126" s="3">
        <f t="shared" si="3"/>
        <v>0.40298507462686572</v>
      </c>
    </row>
    <row r="127" spans="1:8" x14ac:dyDescent="0.25">
      <c r="A127" s="1">
        <v>40940</v>
      </c>
      <c r="B127" s="2">
        <v>485.01639999999998</v>
      </c>
      <c r="C127" s="2">
        <v>540.13189999999997</v>
      </c>
      <c r="D127" s="2">
        <v>512.57415000000003</v>
      </c>
      <c r="F127" s="2">
        <f>'Chute Tantale Processeur'!D136</f>
        <v>358.25074999999998</v>
      </c>
      <c r="G127" s="2">
        <f t="shared" si="2"/>
        <v>154.32340000000005</v>
      </c>
      <c r="H127" s="3">
        <f t="shared" si="3"/>
        <v>0.43076923076923102</v>
      </c>
    </row>
    <row r="128" spans="1:8" x14ac:dyDescent="0.25">
      <c r="A128" s="1">
        <v>40969</v>
      </c>
      <c r="B128" s="2">
        <v>485.01639999999998</v>
      </c>
      <c r="C128" s="2">
        <v>540.13189999999997</v>
      </c>
      <c r="D128" s="2">
        <v>512.57415000000003</v>
      </c>
      <c r="F128" s="2">
        <f>'Chute Tantale Processeur'!D137</f>
        <v>358.25074999999998</v>
      </c>
      <c r="G128" s="2">
        <f t="shared" si="2"/>
        <v>154.32340000000005</v>
      </c>
      <c r="H128" s="3">
        <f t="shared" si="3"/>
        <v>0.43076923076923102</v>
      </c>
    </row>
    <row r="129" spans="1:9" x14ac:dyDescent="0.25">
      <c r="A129" s="1">
        <v>41000</v>
      </c>
      <c r="B129" s="2">
        <v>485.01639999999998</v>
      </c>
      <c r="C129" s="2">
        <v>540.13189999999997</v>
      </c>
      <c r="D129" s="2">
        <v>512.57415000000003</v>
      </c>
      <c r="F129" s="2">
        <f>'Chute Tantale Processeur'!D138</f>
        <v>358.25074999999998</v>
      </c>
      <c r="G129" s="2">
        <f t="shared" si="2"/>
        <v>154.32340000000005</v>
      </c>
      <c r="H129" s="3">
        <f t="shared" si="3"/>
        <v>0.43076923076923102</v>
      </c>
    </row>
    <row r="130" spans="1:9" x14ac:dyDescent="0.25">
      <c r="A130" s="1">
        <v>41030</v>
      </c>
      <c r="B130" s="2">
        <v>485.01639999999998</v>
      </c>
      <c r="C130" s="2">
        <v>529.10879999999997</v>
      </c>
      <c r="D130" s="2">
        <v>507.06259999999997</v>
      </c>
      <c r="F130" s="2">
        <f>'Chute Tantale Processeur'!D139</f>
        <v>358.25074999999998</v>
      </c>
      <c r="G130" s="2">
        <f t="shared" si="2"/>
        <v>148.81184999999999</v>
      </c>
      <c r="H130" s="3">
        <f t="shared" si="3"/>
        <v>0.41538461538461546</v>
      </c>
    </row>
    <row r="131" spans="1:9" x14ac:dyDescent="0.25">
      <c r="A131" s="1">
        <v>41061</v>
      </c>
      <c r="F131" s="2"/>
      <c r="H131" s="3"/>
    </row>
    <row r="132" spans="1:9" x14ac:dyDescent="0.25">
      <c r="I132">
        <f>15*75</f>
        <v>1125</v>
      </c>
    </row>
  </sheetData>
  <autoFilter ref="A2:H1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Tantalite</vt:lpstr>
      <vt:lpstr>Chute Tantale Processeur</vt:lpstr>
      <vt:lpstr>Chute Tantale Consommateur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DELABORDE Patrick</cp:lastModifiedBy>
  <dcterms:created xsi:type="dcterms:W3CDTF">2012-06-28T15:58:56Z</dcterms:created>
  <dcterms:modified xsi:type="dcterms:W3CDTF">2012-07-03T16:33:17Z</dcterms:modified>
</cp:coreProperties>
</file>